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upportmetfpegovgnonmicroso-my.sharepoint.com/personal/prmp_metfp_gov_gn/Documents/Bureau/DOSSIER  BAS/PAAB 2025/Dossier PPM 2025 validé AFD/"/>
    </mc:Choice>
  </mc:AlternateContent>
  <xr:revisionPtr revIDLastSave="8" documentId="8_{7F4D38DC-71C7-421D-844E-2D17C358CCDF}" xr6:coauthVersionLast="47" xr6:coauthVersionMax="47" xr10:uidLastSave="{18CB897F-D837-4DB0-9E75-DA49FD40DE23}"/>
  <bookViews>
    <workbookView xWindow="-108" yWindow="-108" windowWidth="23256" windowHeight="12456" xr2:uid="{00000000-000D-0000-FFFF-FFFF00000000}"/>
  </bookViews>
  <sheets>
    <sheet name="METFPE PPM 2023 BAS" sheetId="2" r:id="rId1"/>
    <sheet name="Feuil1" sheetId="3" r:id="rId2"/>
  </sheets>
  <definedNames>
    <definedName name="_xlnm.Print_Area" localSheetId="0">'METFPE PPM 2023 BAS'!$A$1:$W$107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N58" i="2" s="1"/>
  <c r="O58" i="2" s="1"/>
  <c r="P58" i="2" s="1"/>
  <c r="Q58" i="2" s="1"/>
  <c r="R58" i="2" s="1"/>
  <c r="S58" i="2" s="1"/>
  <c r="T58" i="2" s="1"/>
  <c r="U58" i="2" s="1"/>
  <c r="V58" i="2" s="1"/>
  <c r="U56" i="2"/>
  <c r="V56" i="2" s="1"/>
  <c r="T34" i="2"/>
  <c r="U34" i="2" s="1"/>
  <c r="N71" i="2"/>
  <c r="O71" i="2" s="1"/>
  <c r="P71" i="2" s="1"/>
  <c r="Q71" i="2" s="1"/>
  <c r="D84" i="2" l="1"/>
  <c r="U54" i="2" l="1"/>
  <c r="V54" i="2" s="1"/>
  <c r="AA50" i="2"/>
  <c r="AA48" i="2"/>
  <c r="S38" i="2"/>
  <c r="T38" i="2" s="1"/>
  <c r="U38" i="2" s="1"/>
  <c r="M60" i="2" l="1"/>
  <c r="N60" i="2" s="1"/>
  <c r="O60" i="2" s="1"/>
  <c r="P60" i="2" s="1"/>
  <c r="Q60" i="2" s="1"/>
  <c r="R60" i="2" s="1"/>
  <c r="S60" i="2" s="1"/>
  <c r="T60" i="2" s="1"/>
  <c r="U60" i="2" s="1"/>
  <c r="V60" i="2" s="1"/>
  <c r="D73" i="2"/>
  <c r="D62" i="2"/>
  <c r="D74" i="2" l="1"/>
  <c r="D26" i="2"/>
  <c r="E86" i="2" l="1"/>
  <c r="K74" i="2"/>
</calcChain>
</file>

<file path=xl/sharedStrings.xml><?xml version="1.0" encoding="utf-8"?>
<sst xmlns="http://schemas.openxmlformats.org/spreadsheetml/2006/main" count="316" uniqueCount="164">
  <si>
    <t>BAS/FCE</t>
  </si>
  <si>
    <t>33-6-10-00</t>
  </si>
  <si>
    <t>51-1-11-99</t>
  </si>
  <si>
    <t>51-1-10-03</t>
  </si>
  <si>
    <t>PLAN DE PREVISIONNEL REVISABLE DE PASSATION DES MARCHES -METFPE/2023</t>
  </si>
  <si>
    <t>Autorité contractante :</t>
  </si>
  <si>
    <t>Ministère de l'Enseignement Technique, de la Formation Professionnelle et de l'Emploi</t>
  </si>
  <si>
    <t>Exercice budgétaire:</t>
  </si>
  <si>
    <t>Ordonnateur:</t>
  </si>
  <si>
    <t>Journaux  de publication  de référence et site Internet:</t>
  </si>
  <si>
    <t xml:space="preserve"> www.armpguinee.org, Site METFP, DG  Market.</t>
  </si>
  <si>
    <t>Autorités approbatrices:</t>
  </si>
  <si>
    <t>PTF -BAS/ FCE, DNCMP</t>
  </si>
  <si>
    <t>MARCHES DE TRAVAUX</t>
  </si>
  <si>
    <t>IDENTIFICATION DU PROJET / MARCHE</t>
  </si>
  <si>
    <t xml:space="preserve"> Prévisions et Réalisations</t>
  </si>
  <si>
    <t>PHASE 1 : PROCEDURE DE CONSULTATION</t>
  </si>
  <si>
    <t>PHASE 2 : EVALUATION DES OFFRES</t>
  </si>
  <si>
    <t>PHASE 3 : CONCLUSION ET NOTIFICATION DU MARCHE</t>
  </si>
  <si>
    <t>PHASE 4 : EXECUTION DU MARCHE</t>
  </si>
  <si>
    <t>Numéro</t>
  </si>
  <si>
    <t>Année</t>
  </si>
  <si>
    <t>Intitulé du Projet/Marché</t>
  </si>
  <si>
    <t>Montant Budget GNF</t>
  </si>
  <si>
    <t>Imputation</t>
  </si>
  <si>
    <t>Type de Financement</t>
  </si>
  <si>
    <t>Méthodes de passation</t>
  </si>
  <si>
    <t>Elaboration du DAO</t>
  </si>
  <si>
    <t xml:space="preserve">ANO sur le DAO </t>
  </si>
  <si>
    <t>Publication du AAO</t>
  </si>
  <si>
    <t>Date limite dépôt Offres</t>
  </si>
  <si>
    <t xml:space="preserve">Ouverture /Evaluation des offres </t>
  </si>
  <si>
    <t>ANO sur le rapport d'évaluation</t>
  </si>
  <si>
    <t>Publication attribution/Notification provisoire</t>
  </si>
  <si>
    <t>Mise en forme du  contrat</t>
  </si>
  <si>
    <t>ANO sur le projet de contrat en GNF</t>
  </si>
  <si>
    <t>Montant du Contrat</t>
  </si>
  <si>
    <t>Signature et Approbation du Contrat</t>
  </si>
  <si>
    <t>Enregistrement /Immatriculation du marché</t>
  </si>
  <si>
    <t>Notification du marché approuvé</t>
  </si>
  <si>
    <t>Date début travaux</t>
  </si>
  <si>
    <t>Date fin travaux</t>
  </si>
  <si>
    <t>12 j</t>
  </si>
  <si>
    <t>3 j</t>
  </si>
  <si>
    <t>30 j</t>
  </si>
  <si>
    <t>15 J</t>
  </si>
  <si>
    <t>15 j</t>
  </si>
  <si>
    <t>7j</t>
  </si>
  <si>
    <t>7 j</t>
  </si>
  <si>
    <t>10 j</t>
  </si>
  <si>
    <t>3 ou 5 j</t>
  </si>
  <si>
    <t>Prévisions</t>
  </si>
  <si>
    <t>Réalisations</t>
  </si>
  <si>
    <t>AAO</t>
  </si>
  <si>
    <t>Coût Total</t>
  </si>
  <si>
    <t>MARCHES DE FOURNITURES</t>
  </si>
  <si>
    <t>AOO</t>
  </si>
  <si>
    <t xml:space="preserve">MARCHES DE PRESTATIONS INTELLECTUELLES </t>
  </si>
  <si>
    <t>IDENTIFICATION DU PROJET/MARCHE</t>
  </si>
  <si>
    <t>PHASE 1 : PROCEDURE DE PRESELECTION</t>
  </si>
  <si>
    <t>PHASE 2 : PROCEDURE DE SELECTION</t>
  </si>
  <si>
    <t>Montant budget GNF</t>
  </si>
  <si>
    <t>Méthodes de paasation</t>
  </si>
  <si>
    <t>Préparation TDR et DP</t>
  </si>
  <si>
    <t>Non Objection sur TDR</t>
  </si>
  <si>
    <t>Publication Avis à Manifestation d'Interet (MI)</t>
  </si>
  <si>
    <t xml:space="preserve">Ouverture /Evaluation des MI </t>
  </si>
  <si>
    <t>Non Objection sur DP</t>
  </si>
  <si>
    <t>Envoi DP aux candidats de la liste restreinte</t>
  </si>
  <si>
    <t>Date limite de dépôt des propoditions (tech et finan)</t>
  </si>
  <si>
    <t>Ouverture /Evaluation des propositions techniques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</si>
  <si>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</si>
  <si>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</si>
  <si>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</si>
  <si>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</si>
  <si>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 xml:space="preserve"> Négociation et mise en forme du contrat</t>
  </si>
  <si>
    <t>Non Objection sur le contrat négocié</t>
  </si>
  <si>
    <t>Montant du Contrat en GNF</t>
  </si>
  <si>
    <t>Signature du marché</t>
  </si>
  <si>
    <t>Approbation du Contrat</t>
  </si>
  <si>
    <t>Date début Prestations</t>
  </si>
  <si>
    <t>Date de fin des prestations</t>
  </si>
  <si>
    <t>30 ou 45 J</t>
  </si>
  <si>
    <t>3 ou 7 j</t>
  </si>
  <si>
    <t>30 ou 45 j</t>
  </si>
  <si>
    <t>12j</t>
  </si>
  <si>
    <t>SFQC</t>
  </si>
  <si>
    <t>MARCHES SANS REVUE PREALABLE PAR LA DNCMP.  Pour les PRESTATIONS INDIVIDELLES : CONSULTATION DIRECTE DE CONSULTANTS (CDC) /  Pour les TRAVAUX, FOURNITURES et SERVICES: DEMANDE DE COTATION (DC)</t>
  </si>
  <si>
    <r>
      <t>MARCHES DE PRESTATIONS INTELLECTUELLES (PROCEDURE SIMPLIFIEE):</t>
    </r>
    <r>
      <rPr>
        <b/>
        <i/>
        <u/>
        <sz val="18"/>
        <color indexed="8"/>
        <rFont val="Calibri"/>
        <family val="2"/>
      </rPr>
      <t xml:space="preserve"> CONSULTATION DIRECTE DE CONSULTATS (CDC)</t>
    </r>
  </si>
  <si>
    <t>PHASE 1 : PROCEDURE DE CONSULTATION &amp; EVALUATION</t>
  </si>
  <si>
    <t>PHASE 2 : CONCLUSION ET NOTIFICATION DU MARCHE</t>
  </si>
  <si>
    <t>PHASE 3: EXECUTION</t>
  </si>
  <si>
    <t>Code Budget</t>
  </si>
  <si>
    <t>Transmission Lettre Invitation</t>
  </si>
  <si>
    <t>Date limite dépôt offres</t>
  </si>
  <si>
    <t>Evaluation Attribution</t>
  </si>
  <si>
    <t>Préparation et mise en forme lettre de Marché</t>
  </si>
  <si>
    <t>Signature du marché par la PRMP</t>
  </si>
  <si>
    <t>Approbation par le Ministre</t>
  </si>
  <si>
    <t>Date fin Travaux</t>
  </si>
  <si>
    <t>2J</t>
  </si>
  <si>
    <r>
      <t>MARCHES DE TRAVAUX / FOURNITURES / SERVICES DE PRESTATAIRES (PROCEDURE SIMPLIFIEE):</t>
    </r>
    <r>
      <rPr>
        <b/>
        <i/>
        <u/>
        <sz val="18"/>
        <color indexed="8"/>
        <rFont val="Calibri"/>
        <family val="2"/>
      </rPr>
      <t xml:space="preserve"> DEMANDES DE COTATIONS (DC)</t>
    </r>
  </si>
  <si>
    <t xml:space="preserve">  Transmission du Dossier de Consultation </t>
  </si>
  <si>
    <t>Préparation et mise en forme lettre du Contrat</t>
  </si>
  <si>
    <t>5 j</t>
  </si>
  <si>
    <t>2 j</t>
  </si>
  <si>
    <t>Approbation du Plan Prévisionnel Révisable de Passation des Marchés</t>
  </si>
  <si>
    <t>Autorité Approbatrice</t>
  </si>
  <si>
    <t xml:space="preserve"> PTF- BAS/FCE </t>
  </si>
  <si>
    <t>Date d'Approbation</t>
  </si>
  <si>
    <t>Date de révision</t>
  </si>
  <si>
    <t>Liste des Signes et Abréviations</t>
  </si>
  <si>
    <t>AFD: Agence Française pour le  Développement</t>
  </si>
  <si>
    <t>AMI: Avis de Manifestation d'Interêt</t>
  </si>
  <si>
    <t>PTF : Partenaire Technique et Financier: PME/AFD/UNICEF</t>
  </si>
  <si>
    <t>BAS: Budget d'Affectation Spéciale</t>
  </si>
  <si>
    <t>FCE: Fonds Commun pour l'Education</t>
  </si>
  <si>
    <t>PRMP: Personne Responsable des Marchés Publics</t>
  </si>
  <si>
    <t>MEF: Ministére de l'Economie et des Finances</t>
  </si>
  <si>
    <t>TDR : Termes de référence</t>
  </si>
  <si>
    <t>JMP : Journal des Marchés Publics</t>
  </si>
  <si>
    <t>DAO : Dossier d’Appel d’Offres</t>
  </si>
  <si>
    <t>DP : Demande de Proposition</t>
  </si>
  <si>
    <t>DNCMP: Direction Nationale de Contrôle des Marchés Publics</t>
  </si>
  <si>
    <t xml:space="preserve">ANO : Avis de Non Objection </t>
  </si>
  <si>
    <t>CC: Contrat Cadre</t>
  </si>
  <si>
    <t>Avis d'Appel d'Offre</t>
  </si>
  <si>
    <t>Sélection de Consultants Fondée sur la Qualité et sur le Coût</t>
  </si>
  <si>
    <t>Numéro d'appel d'offre</t>
  </si>
  <si>
    <t>ED</t>
  </si>
  <si>
    <t xml:space="preserve">Programme de Formation techniques des formateurs et encadreurs de L'ETFPE </t>
  </si>
  <si>
    <t>DC</t>
  </si>
  <si>
    <t>Couleur Jaune</t>
  </si>
  <si>
    <t xml:space="preserve">Couleur verte </t>
  </si>
  <si>
    <t xml:space="preserve">Couleur bleue </t>
  </si>
  <si>
    <t>Sans couleur</t>
  </si>
  <si>
    <t>Les Marchés qui sont en entente d'ANO</t>
  </si>
  <si>
    <t>En cours de procedure</t>
  </si>
  <si>
    <t>Les marchés de 2024</t>
  </si>
  <si>
    <t>en cours de préparartion</t>
  </si>
  <si>
    <t>33-5-10-00</t>
  </si>
  <si>
    <t>51-2-10</t>
  </si>
  <si>
    <t>51-2-13-00</t>
  </si>
  <si>
    <t>33-4-12-00</t>
  </si>
  <si>
    <t>51-1-11-08</t>
  </si>
  <si>
    <t>2024-2025</t>
  </si>
  <si>
    <t>La Minsitre</t>
  </si>
  <si>
    <t>Doter les établissements d'enseignement technique et de formation
professionnelle (CFP, ERAM, ENAM) de manuels de formation aux métiers Activité 1: acquisition de manuels physiques et numériques</t>
  </si>
  <si>
    <t>Doter les établissements d'enseignement technique et de formation
professionnelle (CFP, ERAM, ENAM) de manuels de formation aux   métiers Activité 2: Appui-accompagner le pays pour l'adoption et l'appropriation des manuels (reproduction)</t>
  </si>
  <si>
    <t xml:space="preserve">Elaborer 15  nouveaux programme issus des recommandations de l'atelier d'harmonisation des programmes </t>
  </si>
  <si>
    <t>Développer le E-learning (module de prise des présences des apprenants, de suivi du cursus « Learning path », de notation, d’évaluation en ligne (quizz, examens, etc.), de dépôt des travaux)</t>
  </si>
  <si>
    <t>51-2-11-00</t>
  </si>
  <si>
    <t xml:space="preserve">AAO
</t>
  </si>
  <si>
    <t>CR</t>
  </si>
  <si>
    <t>AOR</t>
  </si>
  <si>
    <t xml:space="preserve">Installation du câblage et équipements réseau pour l'infrastructure des écoles ETFP en vue de faciliter l'interconnexion avec les CFP SmartClass.
</t>
  </si>
  <si>
    <t>Formation du personnel du CRDA en Technique d’Archivage, de
Documentation de Numérisation, de Gestion des
Vidéothèques et des Photothèques (10j/7P)</t>
  </si>
  <si>
    <r>
      <t>Acquerir  1 000 tablettes E-learning pou</t>
    </r>
    <r>
      <rPr>
        <sz val="12"/>
        <color rgb="FF0070C0"/>
        <rFont val="Century Gothic"/>
        <family val="2"/>
      </rPr>
      <t xml:space="preserve">r pour l’utilisation de la plateforme E-learn par les formateurs et apprenants </t>
    </r>
  </si>
  <si>
    <r>
      <t xml:space="preserve">Faire les Etudes préalables aux travaux de construction de </t>
    </r>
    <r>
      <rPr>
        <sz val="12"/>
        <rFont val="Tahoma"/>
        <family val="2"/>
      </rPr>
      <t>11</t>
    </r>
    <r>
      <rPr>
        <sz val="12"/>
        <color theme="1"/>
        <rFont val="Tahoma"/>
        <family val="2"/>
      </rPr>
      <t xml:space="preserve"> nouvelles écoles dont 7 CAFPPS</t>
    </r>
  </si>
  <si>
    <t xml:space="preserve">AOR
</t>
  </si>
  <si>
    <t>33-6-10</t>
  </si>
  <si>
    <t>Acquisition et installation du chapiteau et le gradins sur le site de l'école nationale du cirque de Nongo</t>
  </si>
  <si>
    <t xml:space="preserve">Elaboration de modules e formation de formateurs des ENI à la prise en charge du handicap et du genre en formation initiale 
</t>
  </si>
  <si>
    <t>Construction des CAFPPS y compris celui de KASSA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</si>
</sst>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G_N_F_-;\-* #,##0.00\ _G_N_F_-;_-* &quot;-&quot;??\ _G_N_F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indexed="8"/>
      <name val="Tahoma"/>
      <family val="2"/>
    </font>
    <font>
      <b/>
      <u/>
      <sz val="18"/>
      <color indexed="8"/>
      <name val="Calibri"/>
      <family val="2"/>
    </font>
    <font>
      <b/>
      <sz val="12"/>
      <color indexed="8"/>
      <name val="Tahoma"/>
      <family val="2"/>
    </font>
    <font>
      <b/>
      <i/>
      <sz val="11"/>
      <color indexed="8"/>
      <name val="Tahoma"/>
      <family val="2"/>
    </font>
    <font>
      <sz val="10"/>
      <color indexed="8"/>
      <name val="Tahoma"/>
      <family val="2"/>
    </font>
    <font>
      <b/>
      <i/>
      <sz val="18"/>
      <color indexed="8"/>
      <name val="Tahoma"/>
      <family val="2"/>
    </font>
    <font>
      <b/>
      <sz val="10"/>
      <color indexed="8"/>
      <name val="Tahoma"/>
      <family val="2"/>
    </font>
    <font>
      <b/>
      <sz val="14"/>
      <color indexed="9"/>
      <name val="Tahoma"/>
      <family val="2"/>
    </font>
    <font>
      <b/>
      <sz val="11"/>
      <color indexed="8"/>
      <name val="Tahoma"/>
      <family val="2"/>
    </font>
    <font>
      <b/>
      <sz val="12"/>
      <name val="Tahoma"/>
      <family val="2"/>
    </font>
    <font>
      <b/>
      <sz val="12"/>
      <color indexed="62"/>
      <name val="Tahoma"/>
      <family val="2"/>
    </font>
    <font>
      <sz val="12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Bodoni MT Condensed"/>
      <family val="1"/>
    </font>
    <font>
      <b/>
      <sz val="12"/>
      <color indexed="9"/>
      <name val="Bodoni MT Condensed"/>
      <family val="1"/>
    </font>
    <font>
      <b/>
      <sz val="12"/>
      <name val="Bodoni MT Condensed"/>
      <family val="1"/>
    </font>
    <font>
      <b/>
      <sz val="12"/>
      <color indexed="62"/>
      <name val="Bodoni MT Condensed"/>
      <family val="1"/>
    </font>
    <font>
      <sz val="12"/>
      <color indexed="8"/>
      <name val="Times New Roman"/>
      <family val="1"/>
    </font>
    <font>
      <b/>
      <sz val="12"/>
      <color indexed="8"/>
      <name val="Bodoni MT Condensed"/>
      <family val="1"/>
    </font>
    <font>
      <sz val="12"/>
      <color indexed="8"/>
      <name val="Arial Narrow"/>
      <family val="2"/>
    </font>
    <font>
      <sz val="12"/>
      <color rgb="FFFF0000"/>
      <name val="Arial Narrow"/>
      <family val="2"/>
    </font>
    <font>
      <sz val="11"/>
      <color theme="1"/>
      <name val="Bodoni MT Condensed"/>
      <family val="1"/>
    </font>
    <font>
      <sz val="12"/>
      <color indexed="8"/>
      <name val="Bodoni MT Condensed"/>
      <family val="1"/>
    </font>
    <font>
      <sz val="18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i/>
      <u/>
      <sz val="18"/>
      <color indexed="8"/>
      <name val="Calibri"/>
      <family val="2"/>
    </font>
    <font>
      <b/>
      <sz val="11"/>
      <color theme="1"/>
      <name val="Tahoma"/>
      <family val="2"/>
    </font>
    <font>
      <b/>
      <sz val="14"/>
      <color indexed="9"/>
      <name val="Arial Narrow"/>
      <family val="2"/>
    </font>
    <font>
      <b/>
      <sz val="13"/>
      <color indexed="9"/>
      <name val="Arial Narrow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2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Tahoma"/>
      <family val="2"/>
    </font>
    <font>
      <sz val="12"/>
      <name val="Century Gothic"/>
      <family val="2"/>
    </font>
    <font>
      <sz val="12"/>
      <color theme="1"/>
      <name val="Tahoma"/>
      <family val="2"/>
    </font>
    <font>
      <sz val="14"/>
      <color indexed="8"/>
      <name val="Tahoma"/>
      <family val="2"/>
    </font>
    <font>
      <sz val="14"/>
      <color theme="1"/>
      <name val="Tahoma"/>
      <family val="2"/>
    </font>
    <font>
      <sz val="8"/>
      <name val="Calibri"/>
      <family val="2"/>
      <scheme val="minor"/>
    </font>
    <font>
      <b/>
      <sz val="11"/>
      <color indexed="8"/>
      <name val="Calibri Light"/>
      <family val="2"/>
    </font>
    <font>
      <sz val="12"/>
      <name val="Arial Narrow"/>
      <family val="2"/>
    </font>
    <font>
      <sz val="12"/>
      <color rgb="FF0070C0"/>
      <name val="Century Gothic"/>
      <family val="2"/>
    </font>
    <font>
      <sz val="14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6" fontId="1" fillId="0" borderId="0" applyFont="0" applyFill="0" applyBorder="0" applyAlignment="0" applyProtection="0"/>
  </cellStyleXfs>
  <cellXfs count="4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4" borderId="1" xfId="0" applyFont="1" applyFill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3" fillId="2" borderId="0" xfId="0" applyFont="1" applyFill="1"/>
    <xf numFmtId="0" fontId="6" fillId="2" borderId="0" xfId="0" applyFont="1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3" fillId="3" borderId="0" xfId="0" applyFont="1" applyFill="1"/>
    <xf numFmtId="0" fontId="7" fillId="2" borderId="0" xfId="0" applyFont="1" applyFill="1"/>
    <xf numFmtId="0" fontId="3" fillId="0" borderId="0" xfId="0" applyFont="1" applyAlignment="1">
      <alignment horizontal="justify"/>
    </xf>
    <xf numFmtId="3" fontId="8" fillId="0" borderId="12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3" fillId="9" borderId="37" xfId="0" applyFont="1" applyFill="1" applyBorder="1" applyAlignment="1">
      <alignment horizontal="center"/>
    </xf>
    <xf numFmtId="0" fontId="14" fillId="9" borderId="33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3" fontId="13" fillId="9" borderId="35" xfId="0" applyNumberFormat="1" applyFont="1" applyFill="1" applyBorder="1" applyAlignment="1">
      <alignment horizontal="center"/>
    </xf>
    <xf numFmtId="0" fontId="13" fillId="9" borderId="4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3" fontId="8" fillId="10" borderId="34" xfId="0" applyNumberFormat="1" applyFont="1" applyFill="1" applyBorder="1" applyAlignment="1">
      <alignment horizontal="center" vertical="center"/>
    </xf>
    <xf numFmtId="3" fontId="10" fillId="10" borderId="34" xfId="0" applyNumberFormat="1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/>
    </xf>
    <xf numFmtId="0" fontId="8" fillId="10" borderId="49" xfId="0" applyFont="1" applyFill="1" applyBorder="1" applyAlignment="1">
      <alignment horizontal="center"/>
    </xf>
    <xf numFmtId="0" fontId="8" fillId="10" borderId="50" xfId="0" applyFont="1" applyFill="1" applyBorder="1" applyAlignment="1">
      <alignment horizontal="center"/>
    </xf>
    <xf numFmtId="0" fontId="8" fillId="10" borderId="51" xfId="0" applyFont="1" applyFill="1" applyBorder="1" applyAlignment="1">
      <alignment horizontal="center"/>
    </xf>
    <xf numFmtId="0" fontId="8" fillId="10" borderId="52" xfId="0" applyFont="1" applyFill="1" applyBorder="1" applyAlignment="1">
      <alignment horizontal="center"/>
    </xf>
    <xf numFmtId="0" fontId="8" fillId="10" borderId="53" xfId="0" applyFont="1" applyFill="1" applyBorder="1" applyAlignment="1">
      <alignment horizontal="center"/>
    </xf>
    <xf numFmtId="0" fontId="8" fillId="10" borderId="54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/>
    </xf>
    <xf numFmtId="0" fontId="8" fillId="10" borderId="47" xfId="0" applyFont="1" applyFill="1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9" fillId="11" borderId="0" xfId="0" applyFont="1" applyFill="1" applyAlignment="1">
      <alignment vertical="center"/>
    </xf>
    <xf numFmtId="0" fontId="15" fillId="11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>
      <alignment horizontal="center"/>
    </xf>
    <xf numFmtId="0" fontId="20" fillId="9" borderId="35" xfId="0" applyFont="1" applyFill="1" applyBorder="1" applyAlignment="1">
      <alignment horizontal="center"/>
    </xf>
    <xf numFmtId="165" fontId="21" fillId="2" borderId="35" xfId="1" applyNumberFormat="1" applyFont="1" applyFill="1" applyBorder="1" applyAlignment="1">
      <alignment vertical="center"/>
    </xf>
    <xf numFmtId="0" fontId="17" fillId="10" borderId="50" xfId="0" applyFont="1" applyFill="1" applyBorder="1" applyAlignment="1">
      <alignment horizontal="center" vertical="center"/>
    </xf>
    <xf numFmtId="0" fontId="17" fillId="10" borderId="53" xfId="0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17" fillId="10" borderId="48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/>
    </xf>
    <xf numFmtId="0" fontId="30" fillId="0" borderId="0" xfId="0" applyFont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20" fillId="9" borderId="40" xfId="0" applyFont="1" applyFill="1" applyBorder="1" applyAlignment="1">
      <alignment horizontal="center"/>
    </xf>
    <xf numFmtId="0" fontId="20" fillId="9" borderId="41" xfId="0" applyFont="1" applyFill="1" applyBorder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20" fillId="9" borderId="33" xfId="0" applyFont="1" applyFill="1" applyBorder="1" applyAlignment="1">
      <alignment horizontal="center"/>
    </xf>
    <xf numFmtId="0" fontId="20" fillId="9" borderId="6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3" fontId="37" fillId="10" borderId="50" xfId="0" applyNumberFormat="1" applyFont="1" applyFill="1" applyBorder="1" applyAlignment="1">
      <alignment horizontal="center" vertical="center"/>
    </xf>
    <xf numFmtId="3" fontId="38" fillId="10" borderId="50" xfId="0" applyNumberFormat="1" applyFont="1" applyFill="1" applyBorder="1" applyAlignment="1">
      <alignment horizontal="center" vertical="center"/>
    </xf>
    <xf numFmtId="0" fontId="38" fillId="10" borderId="50" xfId="0" applyFont="1" applyFill="1" applyBorder="1" applyAlignment="1">
      <alignment horizontal="center" vertical="center"/>
    </xf>
    <xf numFmtId="0" fontId="38" fillId="10" borderId="53" xfId="0" applyFont="1" applyFill="1" applyBorder="1" applyAlignment="1">
      <alignment horizontal="center" vertical="center"/>
    </xf>
    <xf numFmtId="0" fontId="38" fillId="10" borderId="48" xfId="0" applyFont="1" applyFill="1" applyBorder="1" applyAlignment="1">
      <alignment horizontal="center" vertical="center"/>
    </xf>
    <xf numFmtId="0" fontId="38" fillId="10" borderId="49" xfId="0" applyFont="1" applyFill="1" applyBorder="1" applyAlignment="1">
      <alignment horizontal="center"/>
    </xf>
    <xf numFmtId="0" fontId="38" fillId="10" borderId="50" xfId="0" applyFont="1" applyFill="1" applyBorder="1" applyAlignment="1">
      <alignment horizontal="center"/>
    </xf>
    <xf numFmtId="0" fontId="38" fillId="10" borderId="51" xfId="0" applyFont="1" applyFill="1" applyBorder="1" applyAlignment="1">
      <alignment horizontal="center"/>
    </xf>
    <xf numFmtId="0" fontId="38" fillId="10" borderId="52" xfId="0" applyFont="1" applyFill="1" applyBorder="1" applyAlignment="1">
      <alignment horizontal="center"/>
    </xf>
    <xf numFmtId="0" fontId="38" fillId="10" borderId="53" xfId="0" applyFont="1" applyFill="1" applyBorder="1" applyAlignment="1">
      <alignment horizontal="center"/>
    </xf>
    <xf numFmtId="0" fontId="38" fillId="10" borderId="54" xfId="0" applyFont="1" applyFill="1" applyBorder="1" applyAlignment="1">
      <alignment horizontal="center"/>
    </xf>
    <xf numFmtId="0" fontId="38" fillId="10" borderId="7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4" fontId="23" fillId="2" borderId="33" xfId="0" applyNumberFormat="1" applyFont="1" applyFill="1" applyBorder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54" xfId="0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10" borderId="77" xfId="0" applyFont="1" applyFill="1" applyBorder="1" applyAlignment="1">
      <alignment horizontal="center"/>
    </xf>
    <xf numFmtId="0" fontId="8" fillId="10" borderId="75" xfId="0" applyFont="1" applyFill="1" applyBorder="1" applyAlignment="1">
      <alignment horizontal="center"/>
    </xf>
    <xf numFmtId="0" fontId="17" fillId="10" borderId="75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 vertical="center"/>
    </xf>
    <xf numFmtId="0" fontId="17" fillId="10" borderId="47" xfId="0" applyFont="1" applyFill="1" applyBorder="1" applyAlignment="1">
      <alignment horizontal="center" vertical="center"/>
    </xf>
    <xf numFmtId="0" fontId="17" fillId="10" borderId="77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3" fontId="20" fillId="9" borderId="35" xfId="0" applyNumberFormat="1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42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3" fontId="19" fillId="9" borderId="42" xfId="0" applyNumberFormat="1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left" wrapText="1"/>
    </xf>
    <xf numFmtId="0" fontId="3" fillId="14" borderId="1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14" fontId="23" fillId="0" borderId="54" xfId="0" applyNumberFormat="1" applyFont="1" applyBorder="1" applyAlignment="1">
      <alignment horizontal="center"/>
    </xf>
    <xf numFmtId="14" fontId="23" fillId="0" borderId="54" xfId="0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23" fillId="0" borderId="54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36" fillId="0" borderId="0" xfId="0" applyFont="1"/>
    <xf numFmtId="0" fontId="22" fillId="0" borderId="7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45" fillId="0" borderId="35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39" fillId="0" borderId="35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textRotation="255" wrapText="1"/>
    </xf>
    <xf numFmtId="0" fontId="34" fillId="0" borderId="34" xfId="0" applyFont="1" applyBorder="1" applyAlignment="1">
      <alignment horizontal="center" vertical="center" textRotation="255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3" fontId="4" fillId="12" borderId="0" xfId="0" applyNumberFormat="1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32" fillId="5" borderId="15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19" fillId="8" borderId="69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9" fillId="8" borderId="70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2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1" fillId="0" borderId="68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78" xfId="0" applyFont="1" applyFill="1" applyBorder="1" applyAlignment="1">
      <alignment horizontal="center" vertical="center" wrapText="1"/>
    </xf>
    <xf numFmtId="0" fontId="32" fillId="5" borderId="7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textRotation="90" wrapText="1"/>
    </xf>
    <xf numFmtId="0" fontId="34" fillId="7" borderId="33" xfId="0" applyFont="1" applyFill="1" applyBorder="1" applyAlignment="1">
      <alignment horizontal="center" vertical="center" textRotation="90" wrapText="1"/>
    </xf>
    <xf numFmtId="0" fontId="6" fillId="7" borderId="59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textRotation="90" wrapText="1"/>
    </xf>
    <xf numFmtId="0" fontId="12" fillId="7" borderId="45" xfId="0" applyFont="1" applyFill="1" applyBorder="1" applyAlignment="1">
      <alignment horizontal="center" vertical="center" textRotation="90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45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textRotation="90" wrapText="1"/>
    </xf>
    <xf numFmtId="0" fontId="12" fillId="7" borderId="33" xfId="0" applyFont="1" applyFill="1" applyBorder="1" applyAlignment="1">
      <alignment horizontal="center" vertical="center" textRotation="90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6" fillId="7" borderId="46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43" xfId="0" applyNumberFormat="1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14" fontId="15" fillId="0" borderId="44" xfId="0" applyNumberFormat="1" applyFont="1" applyFill="1" applyBorder="1" applyAlignment="1">
      <alignment horizontal="center"/>
    </xf>
    <xf numFmtId="14" fontId="15" fillId="0" borderId="45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12" fillId="0" borderId="3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3" fontId="15" fillId="0" borderId="35" xfId="0" applyNumberFormat="1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4" fontId="15" fillId="0" borderId="43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44" xfId="0" applyNumberFormat="1" applyFont="1" applyFill="1" applyBorder="1" applyAlignment="1">
      <alignment horizontal="center" vertical="center"/>
    </xf>
    <xf numFmtId="14" fontId="15" fillId="0" borderId="4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3" fontId="15" fillId="0" borderId="63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3" fontId="15" fillId="0" borderId="46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16" fillId="0" borderId="0" xfId="0" applyFont="1" applyFill="1"/>
    <xf numFmtId="14" fontId="46" fillId="0" borderId="1" xfId="0" applyNumberFormat="1" applyFont="1" applyFill="1" applyBorder="1" applyAlignment="1">
      <alignment horizontal="center"/>
    </xf>
    <xf numFmtId="14" fontId="47" fillId="0" borderId="1" xfId="0" applyNumberFormat="1" applyFont="1" applyFill="1" applyBorder="1"/>
    <xf numFmtId="14" fontId="46" fillId="0" borderId="1" xfId="0" applyNumberFormat="1" applyFont="1" applyFill="1" applyBorder="1" applyAlignment="1">
      <alignment vertical="center" wrapText="1"/>
    </xf>
    <xf numFmtId="14" fontId="46" fillId="0" borderId="1" xfId="0" applyNumberFormat="1" applyFont="1" applyFill="1" applyBorder="1" applyAlignment="1">
      <alignment vertical="center"/>
    </xf>
    <xf numFmtId="0" fontId="15" fillId="0" borderId="3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2" fillId="0" borderId="87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/>
    </xf>
    <xf numFmtId="14" fontId="50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4" fontId="23" fillId="0" borderId="2" xfId="0" applyNumberFormat="1" applyFont="1" applyFill="1" applyBorder="1" applyAlignment="1">
      <alignment horizontal="center"/>
    </xf>
    <xf numFmtId="14" fontId="23" fillId="0" borderId="0" xfId="0" applyNumberFormat="1" applyFont="1" applyFill="1" applyAlignment="1">
      <alignment horizontal="center"/>
    </xf>
    <xf numFmtId="14" fontId="50" fillId="0" borderId="0" xfId="0" applyNumberFormat="1" applyFont="1" applyFill="1" applyAlignment="1">
      <alignment horizontal="center"/>
    </xf>
    <xf numFmtId="0" fontId="12" fillId="0" borderId="44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center" vertical="center" wrapText="1"/>
    </xf>
    <xf numFmtId="0" fontId="49" fillId="0" borderId="37" xfId="0" applyFont="1" applyFill="1" applyBorder="1" applyAlignment="1">
      <alignment horizontal="center" vertical="center" wrapText="1"/>
    </xf>
    <xf numFmtId="0" fontId="49" fillId="0" borderId="44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/>
    </xf>
    <xf numFmtId="14" fontId="23" fillId="0" borderId="23" xfId="0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wrapText="1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14" fontId="23" fillId="0" borderId="45" xfId="0" applyNumberFormat="1" applyFont="1" applyFill="1" applyBorder="1" applyAlignment="1">
      <alignment horizontal="center"/>
    </xf>
    <xf numFmtId="14" fontId="23" fillId="0" borderId="43" xfId="0" applyNumberFormat="1" applyFont="1" applyFill="1" applyBorder="1" applyAlignment="1">
      <alignment horizontal="center"/>
    </xf>
    <xf numFmtId="14" fontId="23" fillId="0" borderId="44" xfId="0" applyNumberFormat="1" applyFont="1" applyFill="1" applyBorder="1" applyAlignment="1">
      <alignment horizontal="center"/>
    </xf>
    <xf numFmtId="14" fontId="23" fillId="0" borderId="45" xfId="0" applyNumberFormat="1" applyFont="1" applyFill="1" applyBorder="1"/>
    <xf numFmtId="14" fontId="23" fillId="0" borderId="4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3" fontId="23" fillId="0" borderId="34" xfId="0" applyNumberFormat="1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/>
    </xf>
    <xf numFmtId="0" fontId="23" fillId="0" borderId="74" xfId="0" applyFont="1" applyFill="1" applyBorder="1" applyAlignment="1">
      <alignment horizontal="center"/>
    </xf>
    <xf numFmtId="0" fontId="23" fillId="0" borderId="66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/>
    </xf>
    <xf numFmtId="0" fontId="23" fillId="0" borderId="76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</cellXfs>
  <cellStyles count="5">
    <cellStyle name="Milliers" xfId="1" builtinId="3"/>
    <cellStyle name="Milliers 2 2" xfId="4" xr:uid="{00000000-0005-0000-0000-000001000000}"/>
    <cellStyle name="Normal" xfId="0" builtinId="0"/>
    <cellStyle name="Normal 2" xfId="2" xr:uid="{00000000-0005-0000-0000-000003000000}"/>
    <cellStyle name="Normal 2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32660</xdr:colOff>
      <xdr:row>87</xdr:row>
      <xdr:rowOff>0</xdr:rowOff>
    </xdr:from>
    <xdr:to>
      <xdr:col>11</xdr:col>
      <xdr:colOff>1106473</xdr:colOff>
      <xdr:row>102</xdr:row>
      <xdr:rowOff>64078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46D560D-C2C4-2847-A3E0-FFEDC1D6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2231" y="31252886"/>
          <a:ext cx="6249348" cy="290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EZ107"/>
  <sheetViews>
    <sheetView tabSelected="1" view="pageBreakPreview" topLeftCell="A55" zoomScale="131" zoomScaleNormal="70" zoomScaleSheetLayoutView="131" workbookViewId="0">
      <selection activeCell="E22" sqref="E22:E23"/>
    </sheetView>
  </sheetViews>
  <sheetFormatPr baseColWidth="10" defaultColWidth="10.6640625" defaultRowHeight="13.8" x14ac:dyDescent="0.25"/>
  <cols>
    <col min="1" max="1" width="13.109375" style="1" customWidth="1"/>
    <col min="2" max="2" width="21.6640625" style="1" customWidth="1"/>
    <col min="3" max="3" width="61.109375" style="1" customWidth="1"/>
    <col min="4" max="4" width="24.6640625" style="1" customWidth="1"/>
    <col min="5" max="5" width="19.44140625" style="1" customWidth="1"/>
    <col min="6" max="6" width="26.44140625" style="1" customWidth="1"/>
    <col min="7" max="7" width="14.6640625" style="1" customWidth="1"/>
    <col min="8" max="8" width="16.6640625" style="1" customWidth="1"/>
    <col min="9" max="9" width="15.44140625" style="1" customWidth="1"/>
    <col min="10" max="10" width="22.77734375" style="1" customWidth="1"/>
    <col min="11" max="11" width="20.33203125" style="1" customWidth="1"/>
    <col min="12" max="12" width="21.44140625" style="1" customWidth="1"/>
    <col min="13" max="13" width="20.6640625" style="1" bestFit="1" customWidth="1"/>
    <col min="14" max="14" width="26.109375" style="1" bestFit="1" customWidth="1"/>
    <col min="15" max="15" width="14.44140625" style="1" customWidth="1"/>
    <col min="16" max="16" width="15.109375" style="1" customWidth="1"/>
    <col min="17" max="17" width="22.44140625" style="1" bestFit="1" customWidth="1"/>
    <col min="18" max="18" width="14" style="1" customWidth="1"/>
    <col min="19" max="19" width="17.44140625" style="1" customWidth="1"/>
    <col min="20" max="20" width="22.6640625" style="1" bestFit="1" customWidth="1"/>
    <col min="21" max="21" width="14.6640625" style="1" customWidth="1"/>
    <col min="22" max="22" width="17" style="1" customWidth="1"/>
    <col min="23" max="23" width="12.33203125" style="1" bestFit="1" customWidth="1"/>
    <col min="24" max="24" width="22.6640625" style="1" bestFit="1" customWidth="1"/>
    <col min="25" max="25" width="18.44140625" style="1" bestFit="1" customWidth="1"/>
    <col min="26" max="26" width="20.44140625" style="1" bestFit="1" customWidth="1"/>
    <col min="27" max="27" width="31.6640625" style="1" bestFit="1" customWidth="1"/>
    <col min="28" max="29" width="17" style="1" bestFit="1" customWidth="1"/>
    <col min="30" max="16384" width="10.6640625" style="1"/>
  </cols>
  <sheetData>
    <row r="3" spans="1:24" ht="14.4" thickBot="1" x14ac:dyDescent="0.3"/>
    <row r="4" spans="1:24" ht="18" thickTop="1" x14ac:dyDescent="0.3">
      <c r="C4" s="2"/>
      <c r="D4" s="2"/>
      <c r="E4" s="2"/>
      <c r="F4" s="2"/>
      <c r="G4" s="2"/>
      <c r="H4" s="2"/>
      <c r="K4" s="2"/>
      <c r="L4" s="301" t="s">
        <v>4</v>
      </c>
      <c r="M4" s="302"/>
      <c r="N4" s="302"/>
      <c r="O4" s="302"/>
      <c r="P4" s="302"/>
      <c r="Q4" s="302"/>
      <c r="R4" s="302"/>
      <c r="S4" s="302"/>
      <c r="T4" s="303"/>
      <c r="U4" s="2"/>
      <c r="V4" s="2"/>
      <c r="W4" s="2"/>
      <c r="X4" s="2"/>
    </row>
    <row r="5" spans="1:24" ht="14.4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04"/>
      <c r="M5" s="305"/>
      <c r="N5" s="305"/>
      <c r="O5" s="305"/>
      <c r="P5" s="305"/>
      <c r="Q5" s="305"/>
      <c r="R5" s="305"/>
      <c r="S5" s="305"/>
      <c r="T5" s="306"/>
      <c r="U5" s="3"/>
      <c r="V5" s="3"/>
      <c r="W5" s="3"/>
      <c r="X5" s="3"/>
    </row>
    <row r="6" spans="1:24" ht="15.75" customHeight="1" thickTop="1" x14ac:dyDescent="0.25">
      <c r="C6" s="4" t="s">
        <v>5</v>
      </c>
      <c r="D6" s="307" t="s">
        <v>6</v>
      </c>
      <c r="E6" s="308"/>
      <c r="F6" s="308"/>
      <c r="G6" s="308"/>
      <c r="H6" s="308"/>
      <c r="I6" s="308"/>
      <c r="J6" s="309"/>
      <c r="K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C7" s="4" t="s">
        <v>7</v>
      </c>
      <c r="D7" s="307" t="s">
        <v>145</v>
      </c>
      <c r="E7" s="308"/>
      <c r="F7" s="308"/>
      <c r="G7" s="308"/>
      <c r="H7" s="308"/>
      <c r="I7" s="308"/>
      <c r="J7" s="309"/>
      <c r="K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" customHeight="1" x14ac:dyDescent="0.25">
      <c r="C8" s="4" t="s">
        <v>8</v>
      </c>
      <c r="D8" s="307" t="s">
        <v>146</v>
      </c>
      <c r="E8" s="308"/>
      <c r="F8" s="308"/>
      <c r="G8" s="308"/>
      <c r="H8" s="308"/>
      <c r="I8" s="308"/>
      <c r="J8" s="309"/>
      <c r="K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C9" s="4" t="s">
        <v>9</v>
      </c>
      <c r="D9" s="307" t="s">
        <v>10</v>
      </c>
      <c r="E9" s="308"/>
      <c r="F9" s="308"/>
      <c r="G9" s="308"/>
      <c r="H9" s="308"/>
      <c r="I9" s="308"/>
      <c r="J9" s="309"/>
      <c r="K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" customHeight="1" x14ac:dyDescent="0.25">
      <c r="C10" s="4" t="s">
        <v>11</v>
      </c>
      <c r="D10" s="307" t="s">
        <v>12</v>
      </c>
      <c r="E10" s="308"/>
      <c r="F10" s="308"/>
      <c r="G10" s="308"/>
      <c r="H10" s="308"/>
      <c r="I10" s="308"/>
      <c r="J10" s="309"/>
      <c r="K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 customHeight="1" x14ac:dyDescent="0.25">
      <c r="C11" s="6"/>
      <c r="D11" s="3"/>
      <c r="E11" s="3"/>
      <c r="F11" s="3"/>
      <c r="G11" s="3"/>
      <c r="H11" s="3"/>
      <c r="I11" s="3"/>
      <c r="J11" s="3"/>
      <c r="K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7.399999999999999" x14ac:dyDescent="0.25">
      <c r="A12" s="7"/>
      <c r="B12" s="7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8"/>
      <c r="U12" s="8"/>
      <c r="V12" s="8"/>
      <c r="W12" s="8"/>
      <c r="X12" s="8"/>
    </row>
    <row r="13" spans="1:24" ht="15" x14ac:dyDescent="0.25">
      <c r="C13" s="9"/>
      <c r="D13" s="9"/>
      <c r="E13" s="9"/>
      <c r="F13" s="9"/>
      <c r="G13" s="9"/>
      <c r="H13" s="9"/>
      <c r="I13" s="9"/>
      <c r="J13" s="9"/>
      <c r="K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 x14ac:dyDescent="0.25">
      <c r="C14" s="9"/>
      <c r="D14" s="9"/>
      <c r="E14" s="9"/>
      <c r="F14" s="9"/>
      <c r="G14" s="9"/>
      <c r="H14" s="9"/>
      <c r="I14" s="9"/>
      <c r="J14" s="9"/>
      <c r="K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22.2" x14ac:dyDescent="0.25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2" t="s">
        <v>13</v>
      </c>
      <c r="L15" s="13"/>
      <c r="M15" s="10"/>
      <c r="N15" s="10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25">
      <c r="C16" s="15"/>
      <c r="N16" s="5"/>
    </row>
    <row r="17" spans="1:24" ht="14.4" thickBot="1" x14ac:dyDescent="0.3"/>
    <row r="18" spans="1:24" s="29" customFormat="1" ht="14.4" thickBot="1" x14ac:dyDescent="0.3">
      <c r="A18" s="16"/>
      <c r="B18" s="16"/>
      <c r="C18" s="17"/>
      <c r="D18" s="17"/>
      <c r="E18" s="16"/>
      <c r="F18" s="16"/>
      <c r="G18" s="18"/>
      <c r="H18" s="19"/>
      <c r="I18" s="20"/>
      <c r="J18" s="21"/>
      <c r="K18" s="21"/>
      <c r="L18" s="21"/>
      <c r="M18" s="21"/>
      <c r="N18" s="22"/>
      <c r="O18" s="23"/>
      <c r="P18" s="24"/>
      <c r="Q18" s="25"/>
      <c r="R18" s="21"/>
      <c r="S18" s="26"/>
      <c r="T18" s="26"/>
      <c r="U18" s="26"/>
      <c r="V18" s="27"/>
      <c r="W18" s="25"/>
      <c r="X18" s="28"/>
    </row>
    <row r="19" spans="1:24" ht="19.2" customHeight="1" thickBot="1" x14ac:dyDescent="0.3">
      <c r="A19" s="266" t="s">
        <v>14</v>
      </c>
      <c r="B19" s="279"/>
      <c r="C19" s="279"/>
      <c r="D19" s="279"/>
      <c r="E19" s="279"/>
      <c r="F19" s="279"/>
      <c r="G19" s="267"/>
      <c r="H19" s="276" t="s">
        <v>15</v>
      </c>
      <c r="I19" s="266" t="s">
        <v>16</v>
      </c>
      <c r="J19" s="279"/>
      <c r="K19" s="279"/>
      <c r="L19" s="267"/>
      <c r="M19" s="296" t="s">
        <v>17</v>
      </c>
      <c r="N19" s="297"/>
      <c r="O19" s="298"/>
      <c r="P19" s="266" t="s">
        <v>18</v>
      </c>
      <c r="Q19" s="279"/>
      <c r="R19" s="279"/>
      <c r="S19" s="279"/>
      <c r="T19" s="279"/>
      <c r="U19" s="267"/>
      <c r="V19" s="266" t="s">
        <v>19</v>
      </c>
      <c r="W19" s="267"/>
    </row>
    <row r="20" spans="1:24" ht="75" x14ac:dyDescent="0.25">
      <c r="A20" s="283" t="s">
        <v>128</v>
      </c>
      <c r="B20" s="199" t="s">
        <v>21</v>
      </c>
      <c r="C20" s="285" t="s">
        <v>22</v>
      </c>
      <c r="D20" s="285" t="s">
        <v>23</v>
      </c>
      <c r="E20" s="285" t="s">
        <v>24</v>
      </c>
      <c r="F20" s="287" t="s">
        <v>25</v>
      </c>
      <c r="G20" s="289" t="s">
        <v>26</v>
      </c>
      <c r="H20" s="277"/>
      <c r="I20" s="270" t="s">
        <v>27</v>
      </c>
      <c r="J20" s="30" t="s">
        <v>28</v>
      </c>
      <c r="K20" s="31" t="s">
        <v>29</v>
      </c>
      <c r="L20" s="32" t="s">
        <v>30</v>
      </c>
      <c r="M20" s="33" t="s">
        <v>31</v>
      </c>
      <c r="N20" s="34" t="s">
        <v>32</v>
      </c>
      <c r="O20" s="35" t="s">
        <v>33</v>
      </c>
      <c r="P20" s="36" t="s">
        <v>34</v>
      </c>
      <c r="Q20" s="31" t="s">
        <v>35</v>
      </c>
      <c r="R20" s="299" t="s">
        <v>36</v>
      </c>
      <c r="S20" s="31" t="s">
        <v>37</v>
      </c>
      <c r="T20" s="31" t="s">
        <v>38</v>
      </c>
      <c r="U20" s="32" t="s">
        <v>39</v>
      </c>
      <c r="V20" s="292" t="s">
        <v>40</v>
      </c>
      <c r="W20" s="294" t="s">
        <v>41</v>
      </c>
    </row>
    <row r="21" spans="1:24" ht="15.6" thickBot="1" x14ac:dyDescent="0.3">
      <c r="A21" s="284"/>
      <c r="B21" s="203"/>
      <c r="C21" s="286"/>
      <c r="D21" s="286"/>
      <c r="E21" s="286"/>
      <c r="F21" s="288"/>
      <c r="G21" s="290"/>
      <c r="H21" s="277"/>
      <c r="I21" s="291"/>
      <c r="J21" s="37" t="s">
        <v>42</v>
      </c>
      <c r="K21" s="37" t="s">
        <v>43</v>
      </c>
      <c r="L21" s="38" t="s">
        <v>44</v>
      </c>
      <c r="M21" s="39" t="s">
        <v>45</v>
      </c>
      <c r="N21" s="40" t="s">
        <v>42</v>
      </c>
      <c r="O21" s="41" t="s">
        <v>46</v>
      </c>
      <c r="P21" s="42" t="s">
        <v>47</v>
      </c>
      <c r="Q21" s="43" t="s">
        <v>42</v>
      </c>
      <c r="R21" s="300"/>
      <c r="S21" s="44" t="s">
        <v>48</v>
      </c>
      <c r="T21" s="43" t="s">
        <v>49</v>
      </c>
      <c r="U21" s="45" t="s">
        <v>50</v>
      </c>
      <c r="V21" s="293"/>
      <c r="W21" s="295"/>
    </row>
    <row r="22" spans="1:24" s="328" customFormat="1" ht="15" x14ac:dyDescent="0.25">
      <c r="A22" s="313">
        <v>1</v>
      </c>
      <c r="B22" s="314">
        <v>2025</v>
      </c>
      <c r="C22" s="315" t="s">
        <v>163</v>
      </c>
      <c r="D22" s="316"/>
      <c r="E22" s="317" t="s">
        <v>2</v>
      </c>
      <c r="F22" s="318" t="s">
        <v>0</v>
      </c>
      <c r="G22" s="319" t="s">
        <v>56</v>
      </c>
      <c r="H22" s="320" t="s">
        <v>51</v>
      </c>
      <c r="I22" s="321"/>
      <c r="J22" s="322"/>
      <c r="K22" s="323"/>
      <c r="L22" s="324"/>
      <c r="M22" s="325"/>
      <c r="N22" s="322"/>
      <c r="O22" s="324"/>
      <c r="P22" s="325"/>
      <c r="Q22" s="325"/>
      <c r="R22" s="326"/>
      <c r="S22" s="323"/>
      <c r="T22" s="323"/>
      <c r="U22" s="324"/>
      <c r="V22" s="327"/>
      <c r="W22" s="327"/>
    </row>
    <row r="23" spans="1:24" s="328" customFormat="1" ht="22.2" customHeight="1" x14ac:dyDescent="0.25">
      <c r="A23" s="313"/>
      <c r="B23" s="329"/>
      <c r="C23" s="315"/>
      <c r="D23" s="327"/>
      <c r="E23" s="317"/>
      <c r="F23" s="330"/>
      <c r="G23" s="331"/>
      <c r="H23" s="320" t="s">
        <v>52</v>
      </c>
      <c r="I23" s="332"/>
      <c r="K23" s="333"/>
      <c r="L23" s="326"/>
      <c r="M23" s="334"/>
      <c r="N23" s="334"/>
      <c r="O23" s="334"/>
      <c r="P23" s="335"/>
      <c r="Q23" s="332"/>
      <c r="R23" s="334"/>
      <c r="S23" s="333"/>
      <c r="T23" s="336"/>
      <c r="U23" s="326"/>
      <c r="V23" s="327"/>
      <c r="W23" s="327"/>
    </row>
    <row r="24" spans="1:24" ht="22.2" customHeight="1" x14ac:dyDescent="0.25">
      <c r="A24" s="188"/>
      <c r="B24" s="186"/>
      <c r="C24" s="184"/>
      <c r="D24" s="182"/>
      <c r="E24" s="180"/>
      <c r="F24" s="178"/>
      <c r="G24" s="176"/>
      <c r="H24" s="46" t="s">
        <v>51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178"/>
    </row>
    <row r="25" spans="1:24" s="175" customFormat="1" ht="31.05" customHeight="1" thickBot="1" x14ac:dyDescent="0.3">
      <c r="A25" s="189"/>
      <c r="B25" s="187"/>
      <c r="C25" s="185"/>
      <c r="D25" s="183"/>
      <c r="E25" s="181"/>
      <c r="F25" s="179"/>
      <c r="G25" s="177"/>
      <c r="H25" s="172" t="s">
        <v>52</v>
      </c>
      <c r="I25" s="173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9"/>
    </row>
    <row r="26" spans="1:24" s="60" customFormat="1" ht="25.5" customHeight="1" thickBot="1" x14ac:dyDescent="0.3">
      <c r="A26" s="48"/>
      <c r="B26" s="48"/>
      <c r="C26" s="49" t="s">
        <v>54</v>
      </c>
      <c r="D26" s="49" t="e">
        <f>D22+#REF!</f>
        <v>#REF!</v>
      </c>
      <c r="E26" s="48"/>
      <c r="F26" s="48"/>
      <c r="G26" s="50"/>
      <c r="H26" s="51"/>
      <c r="I26" s="52"/>
      <c r="J26" s="52"/>
      <c r="K26" s="53"/>
      <c r="L26" s="54"/>
      <c r="M26" s="55"/>
      <c r="N26" s="52"/>
      <c r="O26" s="56"/>
      <c r="P26" s="55"/>
      <c r="Q26" s="53"/>
      <c r="R26" s="57"/>
      <c r="S26" s="58"/>
      <c r="T26" s="58"/>
      <c r="U26" s="59"/>
      <c r="V26" s="55"/>
      <c r="W26" s="56"/>
    </row>
    <row r="27" spans="1:24" ht="15.75" customHeight="1" x14ac:dyDescent="0.25">
      <c r="A27" s="61"/>
      <c r="B27" s="61"/>
      <c r="C27" s="62"/>
      <c r="D27" s="63"/>
      <c r="E27" s="63"/>
      <c r="F27" s="63"/>
      <c r="G27" s="64"/>
      <c r="H27" s="64"/>
      <c r="I27" s="65"/>
      <c r="J27" s="66"/>
      <c r="K27" s="66"/>
      <c r="L27" s="66"/>
      <c r="M27" s="66"/>
      <c r="N27" s="66"/>
      <c r="O27" s="66"/>
      <c r="P27" s="66"/>
      <c r="Q27" s="66"/>
      <c r="R27" s="66"/>
      <c r="S27" s="64"/>
      <c r="T27" s="66"/>
      <c r="U27" s="66"/>
      <c r="V27" s="66"/>
      <c r="W27" s="64"/>
      <c r="X27" s="64"/>
    </row>
    <row r="28" spans="1:24" s="60" customFormat="1" ht="22.2" x14ac:dyDescent="0.25">
      <c r="A28" s="67"/>
      <c r="B28" s="67"/>
      <c r="C28" s="62"/>
      <c r="D28" s="63"/>
      <c r="E28" s="64"/>
      <c r="F28" s="63"/>
      <c r="G28" s="64"/>
      <c r="H28" s="64"/>
      <c r="I28" s="65"/>
      <c r="J28" s="68"/>
      <c r="K28" s="69" t="s">
        <v>55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60" customFormat="1" ht="15.6" thickBot="1" x14ac:dyDescent="0.3">
      <c r="A29" s="67"/>
      <c r="B29" s="67"/>
      <c r="C29" s="62"/>
      <c r="D29" s="64"/>
      <c r="E29" s="64"/>
      <c r="F29" s="63"/>
      <c r="G29" s="64"/>
      <c r="H29" s="64"/>
      <c r="I29" s="65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pans="1:24" s="60" customFormat="1" thickBot="1" x14ac:dyDescent="0.3">
      <c r="A30" s="16"/>
      <c r="B30" s="16"/>
      <c r="C30" s="17"/>
      <c r="D30" s="17"/>
      <c r="E30" s="16"/>
      <c r="F30" s="16"/>
      <c r="G30" s="18"/>
      <c r="H30" s="19"/>
      <c r="I30" s="20"/>
      <c r="J30" s="21"/>
      <c r="K30" s="21"/>
      <c r="L30" s="21"/>
      <c r="M30" s="21"/>
      <c r="N30" s="22"/>
      <c r="O30" s="23"/>
      <c r="P30" s="24"/>
      <c r="Q30" s="25"/>
      <c r="R30" s="21"/>
      <c r="S30" s="26"/>
      <c r="T30" s="26"/>
      <c r="U30" s="26"/>
      <c r="V30" s="27"/>
      <c r="W30" s="25"/>
      <c r="X30" s="28"/>
    </row>
    <row r="31" spans="1:24" s="60" customFormat="1" ht="19.2" customHeight="1" thickBot="1" x14ac:dyDescent="0.3">
      <c r="A31" s="266" t="s">
        <v>14</v>
      </c>
      <c r="B31" s="279"/>
      <c r="C31" s="279"/>
      <c r="D31" s="279"/>
      <c r="E31" s="279"/>
      <c r="F31" s="279"/>
      <c r="G31" s="267"/>
      <c r="H31" s="276" t="s">
        <v>15</v>
      </c>
      <c r="I31" s="266" t="s">
        <v>16</v>
      </c>
      <c r="J31" s="279"/>
      <c r="K31" s="279"/>
      <c r="L31" s="267"/>
      <c r="M31" s="280" t="s">
        <v>17</v>
      </c>
      <c r="N31" s="281"/>
      <c r="O31" s="282"/>
      <c r="P31" s="266" t="s">
        <v>18</v>
      </c>
      <c r="Q31" s="279"/>
      <c r="R31" s="279"/>
      <c r="S31" s="279"/>
      <c r="T31" s="279"/>
      <c r="U31" s="267"/>
      <c r="V31" s="266" t="s">
        <v>19</v>
      </c>
      <c r="W31" s="267"/>
    </row>
    <row r="32" spans="1:24" s="60" customFormat="1" ht="13.2" customHeight="1" x14ac:dyDescent="0.25">
      <c r="A32" s="268" t="s">
        <v>20</v>
      </c>
      <c r="B32" s="199" t="s">
        <v>21</v>
      </c>
      <c r="C32" s="199" t="s">
        <v>22</v>
      </c>
      <c r="D32" s="199" t="s">
        <v>23</v>
      </c>
      <c r="E32" s="199" t="s">
        <v>24</v>
      </c>
      <c r="F32" s="287" t="s">
        <v>25</v>
      </c>
      <c r="G32" s="289" t="s">
        <v>26</v>
      </c>
      <c r="H32" s="277"/>
      <c r="I32" s="270" t="s">
        <v>27</v>
      </c>
      <c r="J32" s="30" t="s">
        <v>28</v>
      </c>
      <c r="K32" s="31" t="s">
        <v>29</v>
      </c>
      <c r="L32" s="32" t="s">
        <v>30</v>
      </c>
      <c r="M32" s="33" t="s">
        <v>31</v>
      </c>
      <c r="N32" s="34" t="s">
        <v>32</v>
      </c>
      <c r="O32" s="35" t="s">
        <v>33</v>
      </c>
      <c r="P32" s="36" t="s">
        <v>34</v>
      </c>
      <c r="Q32" s="31" t="s">
        <v>35</v>
      </c>
      <c r="R32" s="272" t="s">
        <v>36</v>
      </c>
      <c r="S32" s="31" t="s">
        <v>37</v>
      </c>
      <c r="T32" s="31" t="s">
        <v>38</v>
      </c>
      <c r="U32" s="32" t="s">
        <v>39</v>
      </c>
      <c r="V32" s="270" t="s">
        <v>40</v>
      </c>
      <c r="W32" s="274" t="s">
        <v>41</v>
      </c>
    </row>
    <row r="33" spans="1:29" s="60" customFormat="1" ht="15.6" thickBot="1" x14ac:dyDescent="0.3">
      <c r="A33" s="269"/>
      <c r="B33" s="203"/>
      <c r="C33" s="200"/>
      <c r="D33" s="200"/>
      <c r="E33" s="200"/>
      <c r="F33" s="311"/>
      <c r="G33" s="312"/>
      <c r="H33" s="278"/>
      <c r="I33" s="271"/>
      <c r="J33" s="37" t="s">
        <v>42</v>
      </c>
      <c r="K33" s="37" t="s">
        <v>43</v>
      </c>
      <c r="L33" s="38" t="s">
        <v>44</v>
      </c>
      <c r="M33" s="39" t="s">
        <v>45</v>
      </c>
      <c r="N33" s="40" t="s">
        <v>42</v>
      </c>
      <c r="O33" s="41" t="s">
        <v>46</v>
      </c>
      <c r="P33" s="42" t="s">
        <v>47</v>
      </c>
      <c r="Q33" s="43" t="s">
        <v>42</v>
      </c>
      <c r="R33" s="273"/>
      <c r="S33" s="44" t="s">
        <v>48</v>
      </c>
      <c r="T33" s="43" t="s">
        <v>49</v>
      </c>
      <c r="U33" s="45" t="s">
        <v>50</v>
      </c>
      <c r="V33" s="271"/>
      <c r="W33" s="275"/>
    </row>
    <row r="34" spans="1:29" s="328" customFormat="1" ht="16.2" customHeight="1" x14ac:dyDescent="0.25">
      <c r="A34" s="337">
        <v>8</v>
      </c>
      <c r="B34" s="314">
        <v>2023</v>
      </c>
      <c r="C34" s="338" t="s">
        <v>147</v>
      </c>
      <c r="D34" s="339"/>
      <c r="E34" s="339" t="s">
        <v>142</v>
      </c>
      <c r="F34" s="327" t="s">
        <v>0</v>
      </c>
      <c r="G34" s="340" t="s">
        <v>154</v>
      </c>
      <c r="H34" s="341" t="s">
        <v>51</v>
      </c>
      <c r="I34" s="321"/>
      <c r="J34" s="342"/>
      <c r="K34" s="343"/>
      <c r="L34" s="344"/>
      <c r="M34" s="345"/>
      <c r="N34" s="342"/>
      <c r="O34" s="344"/>
      <c r="P34" s="345"/>
      <c r="Q34" s="345"/>
      <c r="R34" s="326"/>
      <c r="S34" s="343"/>
      <c r="T34" s="343">
        <f>+S34+10</f>
        <v>10</v>
      </c>
      <c r="U34" s="344">
        <f>T34+5</f>
        <v>15</v>
      </c>
      <c r="V34" s="346"/>
      <c r="W34" s="346"/>
    </row>
    <row r="35" spans="1:29" s="328" customFormat="1" ht="48" customHeight="1" thickBot="1" x14ac:dyDescent="0.3">
      <c r="A35" s="347"/>
      <c r="B35" s="329"/>
      <c r="C35" s="348"/>
      <c r="D35" s="349"/>
      <c r="E35" s="349"/>
      <c r="F35" s="327"/>
      <c r="G35" s="350"/>
      <c r="H35" s="351" t="s">
        <v>52</v>
      </c>
      <c r="I35" s="408"/>
      <c r="J35" s="336"/>
      <c r="K35" s="333"/>
      <c r="L35" s="326"/>
      <c r="M35" s="334"/>
      <c r="N35" s="334"/>
      <c r="O35" s="334"/>
      <c r="P35" s="335"/>
      <c r="Q35" s="332"/>
      <c r="R35" s="334"/>
      <c r="S35" s="333"/>
      <c r="T35" s="336"/>
      <c r="U35" s="326"/>
      <c r="V35" s="346"/>
      <c r="W35" s="346"/>
    </row>
    <row r="36" spans="1:29" s="328" customFormat="1" ht="48" customHeight="1" x14ac:dyDescent="0.25">
      <c r="A36" s="337">
        <v>9</v>
      </c>
      <c r="B36" s="352">
        <v>2025</v>
      </c>
      <c r="C36" s="352" t="s">
        <v>161</v>
      </c>
      <c r="D36" s="316"/>
      <c r="E36" s="339" t="s">
        <v>3</v>
      </c>
      <c r="F36" s="353" t="s">
        <v>0</v>
      </c>
      <c r="G36" s="354" t="s">
        <v>159</v>
      </c>
      <c r="H36" s="355" t="s">
        <v>51</v>
      </c>
      <c r="I36" s="346"/>
      <c r="J36" s="336"/>
      <c r="K36" s="333"/>
      <c r="L36" s="326"/>
      <c r="M36" s="334"/>
      <c r="N36" s="334"/>
      <c r="O36" s="334"/>
      <c r="P36" s="335"/>
      <c r="Q36" s="332"/>
      <c r="R36" s="334"/>
      <c r="S36" s="333"/>
      <c r="T36" s="336"/>
      <c r="U36" s="326"/>
      <c r="V36" s="346"/>
      <c r="W36" s="346"/>
    </row>
    <row r="37" spans="1:29" s="328" customFormat="1" ht="48" customHeight="1" thickBot="1" x14ac:dyDescent="0.3">
      <c r="A37" s="347"/>
      <c r="B37" s="356"/>
      <c r="C37" s="356"/>
      <c r="D37" s="327"/>
      <c r="E37" s="349"/>
      <c r="F37" s="357"/>
      <c r="G37" s="358"/>
      <c r="H37" s="359" t="s">
        <v>52</v>
      </c>
      <c r="I37" s="346"/>
      <c r="J37" s="336"/>
      <c r="K37" s="333"/>
      <c r="L37" s="326"/>
      <c r="M37" s="334"/>
      <c r="N37" s="334"/>
      <c r="O37" s="334"/>
      <c r="P37" s="335"/>
      <c r="Q37" s="332"/>
      <c r="R37" s="334"/>
      <c r="S37" s="333"/>
      <c r="T37" s="336"/>
      <c r="U37" s="326"/>
      <c r="V37" s="346"/>
      <c r="W37" s="346"/>
    </row>
    <row r="38" spans="1:29" s="360" customFormat="1" ht="29.25" customHeight="1" x14ac:dyDescent="0.25">
      <c r="A38" s="337">
        <v>10</v>
      </c>
      <c r="B38" s="352">
        <v>2025</v>
      </c>
      <c r="C38" s="352" t="s">
        <v>157</v>
      </c>
      <c r="D38" s="316"/>
      <c r="E38" s="339" t="s">
        <v>144</v>
      </c>
      <c r="F38" s="353" t="s">
        <v>0</v>
      </c>
      <c r="G38" s="354" t="s">
        <v>152</v>
      </c>
      <c r="H38" s="355" t="s">
        <v>51</v>
      </c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>
        <f>+Q38+7</f>
        <v>7</v>
      </c>
      <c r="T38" s="321">
        <f>+S38+10</f>
        <v>17</v>
      </c>
      <c r="U38" s="321">
        <f>T38+5</f>
        <v>22</v>
      </c>
      <c r="V38" s="346"/>
      <c r="W38" s="346"/>
    </row>
    <row r="39" spans="1:29" s="328" customFormat="1" ht="66.75" customHeight="1" thickBot="1" x14ac:dyDescent="0.35">
      <c r="A39" s="347"/>
      <c r="B39" s="356"/>
      <c r="C39" s="356"/>
      <c r="D39" s="327"/>
      <c r="E39" s="349"/>
      <c r="F39" s="357"/>
      <c r="G39" s="358"/>
      <c r="H39" s="359" t="s">
        <v>52</v>
      </c>
      <c r="I39" s="361"/>
      <c r="J39" s="362"/>
      <c r="K39" s="363"/>
      <c r="L39" s="364"/>
      <c r="M39" s="334"/>
      <c r="N39" s="334"/>
      <c r="O39" s="334"/>
      <c r="P39" s="335"/>
      <c r="Q39" s="332"/>
      <c r="R39" s="334"/>
      <c r="S39" s="333"/>
      <c r="T39" s="336"/>
      <c r="U39" s="326"/>
      <c r="V39" s="346"/>
      <c r="W39" s="346"/>
    </row>
    <row r="40" spans="1:29" ht="14.4" thickBot="1" x14ac:dyDescent="0.3">
      <c r="A40" s="48"/>
      <c r="B40" s="48"/>
      <c r="C40" s="49"/>
      <c r="D40" s="49"/>
      <c r="E40" s="48"/>
      <c r="F40" s="48"/>
      <c r="G40" s="50"/>
      <c r="H40" s="51"/>
      <c r="I40" s="57"/>
      <c r="J40" s="57"/>
      <c r="K40" s="58"/>
      <c r="L40" s="136"/>
      <c r="M40" s="137"/>
      <c r="N40" s="57"/>
      <c r="O40" s="59"/>
      <c r="P40" s="137"/>
      <c r="Q40" s="58"/>
      <c r="R40" s="57"/>
      <c r="S40" s="58"/>
      <c r="T40" s="58"/>
      <c r="U40" s="59"/>
      <c r="V40" s="137"/>
      <c r="W40" s="59"/>
      <c r="X40" s="71"/>
      <c r="Y40" s="71"/>
      <c r="Z40" s="71"/>
      <c r="AA40" s="71"/>
      <c r="AB40" s="71"/>
    </row>
    <row r="41" spans="1:29" ht="37.5" customHeight="1" x14ac:dyDescent="0.25">
      <c r="A41" s="7"/>
      <c r="B41" s="7"/>
      <c r="C41" s="72"/>
      <c r="D41" s="72"/>
      <c r="E41" s="7"/>
      <c r="F41" s="7"/>
      <c r="G41" s="73"/>
      <c r="H41" s="73"/>
      <c r="I41" s="7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9" ht="31.95" customHeight="1" x14ac:dyDescent="0.25">
      <c r="A42" s="259" t="s">
        <v>57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</row>
    <row r="43" spans="1:29" ht="16.95" customHeight="1" x14ac:dyDescent="0.25">
      <c r="A43" s="7"/>
      <c r="B43" s="7"/>
      <c r="C43" s="72"/>
      <c r="D43" s="72"/>
      <c r="E43" s="7"/>
      <c r="F43" s="7"/>
      <c r="G43" s="73"/>
      <c r="H43" s="73"/>
      <c r="I43" s="7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9" ht="46.95" customHeight="1" thickBot="1" x14ac:dyDescent="0.3">
      <c r="A44" s="7"/>
      <c r="B44" s="7"/>
      <c r="C44" s="72"/>
      <c r="D44" s="72"/>
      <c r="E44" s="7"/>
      <c r="F44" s="7"/>
      <c r="G44" s="73"/>
      <c r="H44" s="73"/>
      <c r="I44" s="7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9" ht="63" thickBot="1" x14ac:dyDescent="0.3">
      <c r="A45" s="260" t="s">
        <v>58</v>
      </c>
      <c r="B45" s="261"/>
      <c r="C45" s="261"/>
      <c r="D45" s="261"/>
      <c r="E45" s="261"/>
      <c r="F45" s="261"/>
      <c r="G45" s="262"/>
      <c r="H45" s="263" t="s">
        <v>15</v>
      </c>
      <c r="I45" s="260" t="s">
        <v>59</v>
      </c>
      <c r="J45" s="261"/>
      <c r="K45" s="261"/>
      <c r="L45" s="261"/>
      <c r="M45" s="262"/>
      <c r="N45" s="260" t="s">
        <v>60</v>
      </c>
      <c r="O45" s="261"/>
      <c r="P45" s="261"/>
      <c r="Q45" s="261"/>
      <c r="R45" s="261"/>
      <c r="S45" s="261"/>
      <c r="T45" s="262"/>
      <c r="U45" s="74" t="s">
        <v>18</v>
      </c>
      <c r="V45" s="75"/>
      <c r="W45" s="75"/>
      <c r="X45" s="75"/>
      <c r="Y45" s="75"/>
      <c r="Z45" s="75"/>
      <c r="AA45" s="75"/>
      <c r="AB45" s="75" t="s">
        <v>19</v>
      </c>
      <c r="AC45" s="75"/>
    </row>
    <row r="46" spans="1:29" ht="64.2" customHeight="1" x14ac:dyDescent="0.25">
      <c r="A46" s="199" t="s">
        <v>20</v>
      </c>
      <c r="B46" s="199" t="s">
        <v>21</v>
      </c>
      <c r="C46" s="199" t="s">
        <v>22</v>
      </c>
      <c r="D46" s="199" t="s">
        <v>61</v>
      </c>
      <c r="E46" s="199" t="s">
        <v>24</v>
      </c>
      <c r="F46" s="199" t="s">
        <v>25</v>
      </c>
      <c r="G46" s="199" t="s">
        <v>62</v>
      </c>
      <c r="H46" s="264"/>
      <c r="I46" s="199" t="s">
        <v>63</v>
      </c>
      <c r="J46" s="76" t="s">
        <v>64</v>
      </c>
      <c r="K46" s="76" t="s">
        <v>65</v>
      </c>
      <c r="L46" s="76" t="s">
        <v>66</v>
      </c>
      <c r="M46" s="77" t="s">
        <v>67</v>
      </c>
      <c r="N46" s="78" t="s">
        <v>68</v>
      </c>
      <c r="O46" s="76" t="s">
        <v>69</v>
      </c>
      <c r="P46" s="76" t="s">
        <v>70</v>
      </c>
      <c r="Q46" s="76" t="s">
        <v>71</v>
      </c>
      <c r="R46" s="76" t="s">
        <v>72</v>
      </c>
      <c r="S46" s="76" t="s">
        <v>73</v>
      </c>
      <c r="T46" s="77" t="s">
        <v>74</v>
      </c>
      <c r="U46" s="79" t="s">
        <v>75</v>
      </c>
      <c r="V46" s="80" t="s">
        <v>76</v>
      </c>
      <c r="W46" s="80" t="s">
        <v>77</v>
      </c>
      <c r="X46" s="76" t="s">
        <v>78</v>
      </c>
      <c r="Y46" s="76" t="s">
        <v>79</v>
      </c>
      <c r="Z46" s="76" t="s">
        <v>38</v>
      </c>
      <c r="AA46" s="76" t="s">
        <v>39</v>
      </c>
      <c r="AB46" s="257" t="s">
        <v>80</v>
      </c>
      <c r="AC46" s="257" t="s">
        <v>81</v>
      </c>
    </row>
    <row r="47" spans="1:29" ht="54.75" customHeight="1" thickBot="1" x14ac:dyDescent="0.3">
      <c r="A47" s="249"/>
      <c r="B47" s="249"/>
      <c r="C47" s="249"/>
      <c r="D47" s="249"/>
      <c r="E47" s="249"/>
      <c r="F47" s="200"/>
      <c r="G47" s="200"/>
      <c r="H47" s="265"/>
      <c r="I47" s="249"/>
      <c r="J47" s="147" t="s">
        <v>42</v>
      </c>
      <c r="K47" s="148" t="s">
        <v>82</v>
      </c>
      <c r="L47" s="147" t="s">
        <v>46</v>
      </c>
      <c r="M47" s="149" t="s">
        <v>42</v>
      </c>
      <c r="N47" s="150" t="s">
        <v>83</v>
      </c>
      <c r="O47" s="147" t="s">
        <v>84</v>
      </c>
      <c r="P47" s="148" t="s">
        <v>46</v>
      </c>
      <c r="Q47" s="147" t="s">
        <v>85</v>
      </c>
      <c r="R47" s="147" t="s">
        <v>46</v>
      </c>
      <c r="S47" s="148" t="s">
        <v>42</v>
      </c>
      <c r="T47" s="151" t="s">
        <v>46</v>
      </c>
      <c r="U47" s="152" t="s">
        <v>48</v>
      </c>
      <c r="V47" s="153" t="s">
        <v>42</v>
      </c>
      <c r="W47" s="83"/>
      <c r="X47" s="154" t="s">
        <v>48</v>
      </c>
      <c r="Y47" s="154" t="s">
        <v>49</v>
      </c>
      <c r="Z47" s="154" t="s">
        <v>43</v>
      </c>
      <c r="AA47" s="154" t="s">
        <v>50</v>
      </c>
      <c r="AB47" s="258"/>
      <c r="AC47" s="258"/>
    </row>
    <row r="48" spans="1:29" s="328" customFormat="1" ht="15.45" customHeight="1" x14ac:dyDescent="0.3">
      <c r="A48" s="337">
        <v>1</v>
      </c>
      <c r="B48" s="352">
        <v>2025</v>
      </c>
      <c r="C48" s="338" t="s">
        <v>148</v>
      </c>
      <c r="D48" s="339"/>
      <c r="E48" s="339" t="s">
        <v>143</v>
      </c>
      <c r="F48" s="365" t="s">
        <v>0</v>
      </c>
      <c r="G48" s="366" t="s">
        <v>86</v>
      </c>
      <c r="H48" s="367" t="s">
        <v>51</v>
      </c>
      <c r="I48" s="368"/>
      <c r="J48" s="369"/>
      <c r="K48" s="368"/>
      <c r="L48" s="368"/>
      <c r="M48" s="368"/>
      <c r="N48" s="369"/>
      <c r="O48" s="368"/>
      <c r="P48" s="368"/>
      <c r="Q48" s="369"/>
      <c r="R48" s="368"/>
      <c r="S48" s="369"/>
      <c r="T48" s="368"/>
      <c r="U48" s="368"/>
      <c r="V48" s="369"/>
      <c r="W48" s="370"/>
      <c r="X48" s="371"/>
      <c r="Y48" s="372"/>
      <c r="Z48" s="373"/>
      <c r="AA48" s="372">
        <f>+Z48+5</f>
        <v>5</v>
      </c>
      <c r="AB48" s="372"/>
      <c r="AC48" s="372"/>
    </row>
    <row r="49" spans="1:10972" s="328" customFormat="1" ht="72" customHeight="1" thickBot="1" x14ac:dyDescent="0.35">
      <c r="A49" s="347"/>
      <c r="B49" s="356"/>
      <c r="C49" s="348"/>
      <c r="D49" s="349"/>
      <c r="E49" s="349"/>
      <c r="F49" s="358"/>
      <c r="G49" s="374"/>
      <c r="H49" s="367" t="s">
        <v>52</v>
      </c>
      <c r="I49" s="368"/>
      <c r="J49" s="369"/>
      <c r="K49" s="368"/>
      <c r="L49" s="368"/>
      <c r="M49" s="368"/>
      <c r="N49" s="369"/>
      <c r="O49" s="368"/>
      <c r="P49" s="368"/>
      <c r="Q49" s="369"/>
      <c r="R49" s="368"/>
      <c r="S49" s="369"/>
      <c r="T49" s="368"/>
      <c r="U49" s="368"/>
      <c r="V49" s="369"/>
      <c r="W49" s="370"/>
      <c r="X49" s="371"/>
      <c r="Y49" s="372"/>
      <c r="Z49" s="373"/>
      <c r="AA49" s="372"/>
      <c r="AB49" s="372"/>
      <c r="AC49" s="372"/>
    </row>
    <row r="50" spans="1:10972" s="328" customFormat="1" ht="37.049999999999997" customHeight="1" x14ac:dyDescent="0.3">
      <c r="A50" s="337">
        <v>2</v>
      </c>
      <c r="B50" s="375">
        <v>2024</v>
      </c>
      <c r="C50" s="376" t="s">
        <v>130</v>
      </c>
      <c r="D50" s="317"/>
      <c r="E50" s="377" t="s">
        <v>1</v>
      </c>
      <c r="F50" s="327" t="s">
        <v>0</v>
      </c>
      <c r="G50" s="366" t="s">
        <v>86</v>
      </c>
      <c r="H50" s="367" t="s">
        <v>51</v>
      </c>
      <c r="I50" s="378"/>
      <c r="J50" s="369"/>
      <c r="K50" s="368"/>
      <c r="L50" s="368"/>
      <c r="M50" s="368"/>
      <c r="N50" s="369"/>
      <c r="O50" s="368"/>
      <c r="P50" s="368"/>
      <c r="Q50" s="369"/>
      <c r="R50" s="368"/>
      <c r="S50" s="369"/>
      <c r="T50" s="368"/>
      <c r="U50" s="368"/>
      <c r="V50" s="369"/>
      <c r="W50" s="370"/>
      <c r="X50" s="371"/>
      <c r="Y50" s="372"/>
      <c r="Z50" s="373"/>
      <c r="AA50" s="372">
        <f>+Z50+5</f>
        <v>5</v>
      </c>
      <c r="AB50" s="372"/>
      <c r="AC50" s="372"/>
    </row>
    <row r="51" spans="1:10972" s="328" customFormat="1" ht="20.7" customHeight="1" x14ac:dyDescent="0.3">
      <c r="A51" s="347"/>
      <c r="B51" s="379"/>
      <c r="C51" s="376"/>
      <c r="D51" s="317"/>
      <c r="E51" s="377"/>
      <c r="F51" s="327"/>
      <c r="G51" s="374"/>
      <c r="H51" s="367" t="s">
        <v>52</v>
      </c>
      <c r="I51" s="368"/>
      <c r="J51" s="369"/>
      <c r="K51" s="368"/>
      <c r="L51" s="368"/>
      <c r="M51" s="368"/>
      <c r="N51" s="369"/>
      <c r="O51" s="368"/>
      <c r="P51" s="368"/>
      <c r="Q51" s="369"/>
      <c r="R51" s="368"/>
      <c r="S51" s="369"/>
      <c r="T51" s="368"/>
      <c r="U51" s="368"/>
      <c r="V51" s="369"/>
      <c r="W51" s="370"/>
      <c r="X51" s="371"/>
      <c r="Z51" s="175"/>
    </row>
    <row r="52" spans="1:10972" s="328" customFormat="1" ht="33" customHeight="1" x14ac:dyDescent="0.3">
      <c r="A52" s="337">
        <v>5</v>
      </c>
      <c r="B52" s="375">
        <v>2025</v>
      </c>
      <c r="C52" s="376" t="s">
        <v>162</v>
      </c>
      <c r="D52" s="377"/>
      <c r="E52" s="377" t="s">
        <v>160</v>
      </c>
      <c r="F52" s="327" t="s">
        <v>0</v>
      </c>
      <c r="G52" s="380" t="s">
        <v>86</v>
      </c>
      <c r="H52" s="367" t="s">
        <v>51</v>
      </c>
      <c r="I52" s="37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71"/>
    </row>
    <row r="53" spans="1:10972" s="328" customFormat="1" ht="33" customHeight="1" x14ac:dyDescent="0.3">
      <c r="A53" s="347"/>
      <c r="B53" s="379"/>
      <c r="C53" s="376"/>
      <c r="D53" s="377"/>
      <c r="E53" s="377"/>
      <c r="F53" s="327"/>
      <c r="G53" s="381"/>
      <c r="H53" s="367" t="s">
        <v>52</v>
      </c>
      <c r="I53" s="37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71"/>
    </row>
    <row r="54" spans="1:10972" s="328" customFormat="1" ht="34.049999999999997" customHeight="1" x14ac:dyDescent="0.3">
      <c r="A54" s="337">
        <v>6</v>
      </c>
      <c r="B54" s="375">
        <v>2025</v>
      </c>
      <c r="C54" s="376" t="s">
        <v>155</v>
      </c>
      <c r="D54" s="377"/>
      <c r="E54" s="377" t="s">
        <v>140</v>
      </c>
      <c r="F54" s="327" t="s">
        <v>0</v>
      </c>
      <c r="G54" s="380" t="s">
        <v>86</v>
      </c>
      <c r="H54" s="367" t="s">
        <v>51</v>
      </c>
      <c r="I54" s="368"/>
      <c r="J54" s="369"/>
      <c r="K54" s="368"/>
      <c r="L54" s="368"/>
      <c r="M54" s="368"/>
      <c r="N54" s="369"/>
      <c r="O54" s="368"/>
      <c r="P54" s="368"/>
      <c r="Q54" s="369"/>
      <c r="R54" s="368"/>
      <c r="S54" s="369"/>
      <c r="T54" s="368"/>
      <c r="U54" s="368">
        <f>+T54+7</f>
        <v>7</v>
      </c>
      <c r="V54" s="369">
        <f>+U54+12</f>
        <v>19</v>
      </c>
      <c r="W54" s="370"/>
      <c r="X54" s="371"/>
    </row>
    <row r="55" spans="1:10972" s="328" customFormat="1" ht="30" customHeight="1" thickBot="1" x14ac:dyDescent="0.35">
      <c r="A55" s="347"/>
      <c r="B55" s="379"/>
      <c r="C55" s="376"/>
      <c r="D55" s="377"/>
      <c r="E55" s="377"/>
      <c r="F55" s="327"/>
      <c r="G55" s="381"/>
      <c r="H55" s="367" t="s">
        <v>52</v>
      </c>
      <c r="I55" s="368"/>
      <c r="J55" s="382"/>
      <c r="K55" s="368"/>
      <c r="L55" s="368"/>
      <c r="M55" s="368"/>
      <c r="N55" s="382"/>
      <c r="O55" s="368"/>
      <c r="P55" s="368"/>
      <c r="Q55" s="382"/>
      <c r="R55" s="368"/>
      <c r="S55" s="369"/>
      <c r="T55" s="368"/>
      <c r="U55" s="368"/>
      <c r="V55" s="369"/>
      <c r="W55" s="370"/>
      <c r="X55" s="371"/>
    </row>
    <row r="56" spans="1:10972" s="328" customFormat="1" ht="22.95" customHeight="1" thickBot="1" x14ac:dyDescent="0.35">
      <c r="A56" s="337">
        <v>7</v>
      </c>
      <c r="B56" s="314">
        <v>2025</v>
      </c>
      <c r="C56" s="314" t="s">
        <v>149</v>
      </c>
      <c r="D56" s="316"/>
      <c r="E56" s="377" t="s">
        <v>141</v>
      </c>
      <c r="F56" s="327" t="s">
        <v>0</v>
      </c>
      <c r="G56" s="366" t="s">
        <v>153</v>
      </c>
      <c r="H56" s="367" t="s">
        <v>51</v>
      </c>
      <c r="I56" s="368"/>
      <c r="J56" s="369"/>
      <c r="K56" s="368"/>
      <c r="L56" s="368"/>
      <c r="M56" s="368"/>
      <c r="N56" s="369"/>
      <c r="O56" s="368"/>
      <c r="P56" s="368"/>
      <c r="Q56" s="369"/>
      <c r="R56" s="368"/>
      <c r="S56" s="369"/>
      <c r="T56" s="368"/>
      <c r="U56" s="368">
        <f t="shared" ref="U56" si="0">+T56+7</f>
        <v>7</v>
      </c>
      <c r="V56" s="369">
        <f t="shared" ref="V56" si="1">+U56+12</f>
        <v>19</v>
      </c>
      <c r="W56" s="370"/>
      <c r="X56" s="383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4"/>
      <c r="CU56" s="384"/>
      <c r="CV56" s="384"/>
      <c r="CW56" s="384"/>
      <c r="CX56" s="384"/>
      <c r="CY56" s="384"/>
      <c r="CZ56" s="384"/>
      <c r="DA56" s="384"/>
      <c r="DB56" s="384"/>
      <c r="DC56" s="384"/>
      <c r="DD56" s="384"/>
      <c r="DE56" s="384"/>
      <c r="DF56" s="384"/>
      <c r="DG56" s="384"/>
      <c r="DH56" s="384"/>
      <c r="DI56" s="384"/>
      <c r="DJ56" s="384"/>
      <c r="DK56" s="384"/>
      <c r="DL56" s="384"/>
      <c r="DM56" s="384"/>
      <c r="DN56" s="384"/>
      <c r="DO56" s="384"/>
      <c r="DP56" s="384"/>
      <c r="DQ56" s="384"/>
      <c r="DR56" s="384"/>
      <c r="DS56" s="384"/>
      <c r="DT56" s="384"/>
      <c r="DU56" s="384"/>
      <c r="DV56" s="384"/>
      <c r="DW56" s="384"/>
      <c r="DX56" s="384"/>
      <c r="DY56" s="384"/>
      <c r="DZ56" s="384"/>
      <c r="EA56" s="384"/>
      <c r="EB56" s="384"/>
      <c r="EC56" s="384"/>
      <c r="ED56" s="384"/>
      <c r="EE56" s="384"/>
      <c r="EF56" s="384"/>
      <c r="EG56" s="384"/>
      <c r="EH56" s="384"/>
      <c r="EI56" s="384"/>
      <c r="EJ56" s="384"/>
      <c r="EK56" s="384"/>
      <c r="EL56" s="384"/>
      <c r="EM56" s="384"/>
      <c r="EN56" s="384"/>
      <c r="EO56" s="384"/>
      <c r="EP56" s="384"/>
      <c r="EQ56" s="384"/>
      <c r="ER56" s="384"/>
      <c r="ES56" s="384"/>
      <c r="ET56" s="384"/>
      <c r="EU56" s="384"/>
      <c r="EV56" s="384"/>
      <c r="EW56" s="384"/>
      <c r="EX56" s="384"/>
      <c r="EY56" s="384"/>
      <c r="EZ56" s="384"/>
      <c r="FA56" s="384"/>
      <c r="FB56" s="384"/>
      <c r="FC56" s="384"/>
      <c r="FD56" s="384"/>
      <c r="FE56" s="384"/>
      <c r="FF56" s="384"/>
      <c r="FG56" s="384"/>
      <c r="FH56" s="384"/>
      <c r="FI56" s="384"/>
      <c r="FJ56" s="384"/>
      <c r="FK56" s="384"/>
      <c r="FL56" s="384"/>
      <c r="FM56" s="384"/>
      <c r="FN56" s="384"/>
      <c r="FO56" s="384"/>
      <c r="FP56" s="384"/>
      <c r="FQ56" s="384"/>
      <c r="FR56" s="384"/>
      <c r="FS56" s="384"/>
      <c r="FT56" s="384"/>
      <c r="FU56" s="384"/>
      <c r="FV56" s="384"/>
      <c r="FW56" s="384"/>
      <c r="FX56" s="384"/>
      <c r="FY56" s="384"/>
      <c r="FZ56" s="384"/>
      <c r="GA56" s="384"/>
      <c r="GB56" s="384"/>
      <c r="GC56" s="384"/>
      <c r="GD56" s="384"/>
      <c r="GE56" s="384"/>
      <c r="GF56" s="384"/>
      <c r="GG56" s="384"/>
      <c r="GH56" s="384"/>
      <c r="GI56" s="384"/>
      <c r="GJ56" s="384"/>
      <c r="GK56" s="384"/>
      <c r="GL56" s="384"/>
      <c r="GM56" s="384"/>
      <c r="GN56" s="384"/>
      <c r="GO56" s="384"/>
      <c r="GP56" s="384"/>
      <c r="GQ56" s="384"/>
      <c r="GR56" s="384"/>
      <c r="GS56" s="384"/>
      <c r="GT56" s="384"/>
      <c r="GU56" s="384"/>
      <c r="GV56" s="384"/>
      <c r="GW56" s="384"/>
      <c r="GX56" s="384"/>
      <c r="GY56" s="384"/>
      <c r="GZ56" s="384"/>
      <c r="HA56" s="384"/>
      <c r="HB56" s="384"/>
      <c r="HC56" s="384"/>
      <c r="HD56" s="384"/>
      <c r="HE56" s="384"/>
      <c r="HF56" s="384"/>
      <c r="HG56" s="384"/>
      <c r="HH56" s="384"/>
      <c r="HI56" s="384"/>
      <c r="HJ56" s="384"/>
      <c r="HK56" s="384"/>
      <c r="HL56" s="384"/>
      <c r="HM56" s="384"/>
      <c r="HN56" s="384"/>
      <c r="HO56" s="384"/>
      <c r="HP56" s="384"/>
      <c r="HQ56" s="384"/>
      <c r="HR56" s="384"/>
      <c r="HS56" s="384"/>
      <c r="HT56" s="384"/>
      <c r="HU56" s="384"/>
      <c r="HV56" s="384"/>
      <c r="HW56" s="384"/>
      <c r="HX56" s="384"/>
      <c r="HY56" s="384"/>
      <c r="HZ56" s="384"/>
      <c r="IA56" s="384"/>
      <c r="IB56" s="384"/>
      <c r="IC56" s="384"/>
      <c r="ID56" s="384"/>
      <c r="IE56" s="384"/>
      <c r="IF56" s="384"/>
      <c r="IG56" s="384"/>
      <c r="IH56" s="384"/>
      <c r="II56" s="384"/>
      <c r="IJ56" s="384"/>
      <c r="IK56" s="384"/>
      <c r="IL56" s="384"/>
      <c r="IM56" s="384"/>
      <c r="IN56" s="384"/>
      <c r="IO56" s="384"/>
      <c r="IP56" s="384"/>
      <c r="IQ56" s="384"/>
      <c r="IR56" s="384"/>
      <c r="IS56" s="384"/>
      <c r="IT56" s="384"/>
      <c r="IU56" s="384"/>
      <c r="IV56" s="384"/>
      <c r="IW56" s="384"/>
      <c r="IX56" s="384"/>
      <c r="IY56" s="384"/>
      <c r="IZ56" s="384"/>
      <c r="JA56" s="384"/>
      <c r="JB56" s="384"/>
      <c r="JC56" s="384"/>
      <c r="JD56" s="384"/>
      <c r="JE56" s="384"/>
      <c r="JF56" s="384"/>
      <c r="JG56" s="384"/>
      <c r="JH56" s="384"/>
      <c r="JI56" s="384"/>
      <c r="JJ56" s="384"/>
      <c r="JK56" s="384"/>
      <c r="JL56" s="384"/>
      <c r="JM56" s="384"/>
      <c r="JN56" s="384"/>
      <c r="JO56" s="384"/>
      <c r="JP56" s="384"/>
      <c r="JQ56" s="384"/>
      <c r="JR56" s="384"/>
      <c r="JS56" s="384"/>
      <c r="JT56" s="384"/>
      <c r="JU56" s="384"/>
      <c r="JV56" s="384"/>
      <c r="JW56" s="384"/>
      <c r="JX56" s="384"/>
      <c r="JY56" s="384"/>
      <c r="JZ56" s="384"/>
      <c r="KA56" s="384"/>
      <c r="KB56" s="384"/>
      <c r="KC56" s="384"/>
      <c r="KD56" s="384"/>
      <c r="KE56" s="384"/>
      <c r="KF56" s="384"/>
      <c r="KG56" s="384"/>
      <c r="KH56" s="384"/>
      <c r="KI56" s="384"/>
      <c r="KJ56" s="384"/>
      <c r="KK56" s="384"/>
      <c r="KL56" s="384"/>
      <c r="KM56" s="384"/>
      <c r="KN56" s="384"/>
      <c r="KO56" s="384"/>
      <c r="KP56" s="384"/>
      <c r="KQ56" s="384"/>
      <c r="KR56" s="384"/>
      <c r="KS56" s="384"/>
      <c r="KT56" s="384"/>
      <c r="KU56" s="384"/>
      <c r="KV56" s="384"/>
      <c r="KW56" s="384"/>
      <c r="KX56" s="384"/>
      <c r="KY56" s="384"/>
      <c r="KZ56" s="384"/>
      <c r="LA56" s="384"/>
      <c r="LB56" s="384"/>
      <c r="LC56" s="384"/>
      <c r="LD56" s="384"/>
      <c r="LE56" s="384"/>
      <c r="LF56" s="384"/>
      <c r="LG56" s="384"/>
      <c r="LH56" s="384"/>
      <c r="LI56" s="384"/>
      <c r="LJ56" s="384"/>
      <c r="LK56" s="384"/>
      <c r="LL56" s="384"/>
      <c r="LM56" s="384"/>
      <c r="LN56" s="384"/>
      <c r="LO56" s="384"/>
      <c r="LP56" s="384"/>
      <c r="LQ56" s="384"/>
      <c r="LR56" s="384"/>
      <c r="LS56" s="384"/>
      <c r="LT56" s="384"/>
      <c r="LU56" s="384"/>
      <c r="LV56" s="384"/>
      <c r="LW56" s="384"/>
      <c r="LX56" s="384"/>
      <c r="LY56" s="384"/>
      <c r="LZ56" s="384"/>
      <c r="MA56" s="384"/>
      <c r="MB56" s="384"/>
      <c r="MC56" s="384"/>
      <c r="MD56" s="384"/>
      <c r="ME56" s="384"/>
      <c r="MF56" s="384"/>
      <c r="MG56" s="384"/>
      <c r="MH56" s="384"/>
      <c r="MI56" s="384"/>
      <c r="MJ56" s="384"/>
      <c r="MK56" s="384"/>
      <c r="ML56" s="384"/>
      <c r="MM56" s="384"/>
      <c r="MN56" s="384"/>
      <c r="MO56" s="384"/>
      <c r="MP56" s="384"/>
      <c r="MQ56" s="384"/>
      <c r="MR56" s="384"/>
      <c r="MS56" s="384"/>
      <c r="MT56" s="384"/>
      <c r="MU56" s="384"/>
      <c r="MV56" s="384"/>
      <c r="MW56" s="384"/>
      <c r="MX56" s="384"/>
      <c r="MY56" s="384"/>
      <c r="MZ56" s="384"/>
      <c r="NA56" s="384"/>
      <c r="NB56" s="384"/>
      <c r="NC56" s="384"/>
      <c r="ND56" s="384"/>
      <c r="NE56" s="384"/>
      <c r="NF56" s="384"/>
      <c r="NG56" s="384"/>
      <c r="NH56" s="384"/>
      <c r="NI56" s="384"/>
      <c r="NJ56" s="384"/>
      <c r="NK56" s="384"/>
      <c r="NL56" s="384"/>
      <c r="NM56" s="384"/>
      <c r="NN56" s="384"/>
      <c r="NO56" s="384"/>
      <c r="NP56" s="384"/>
      <c r="NQ56" s="384"/>
      <c r="NR56" s="384"/>
      <c r="NS56" s="384"/>
      <c r="NT56" s="384"/>
      <c r="NU56" s="384"/>
      <c r="NV56" s="384"/>
      <c r="NW56" s="384"/>
      <c r="NX56" s="384"/>
      <c r="NY56" s="384"/>
      <c r="NZ56" s="384"/>
      <c r="OA56" s="384"/>
      <c r="OB56" s="384"/>
      <c r="OC56" s="384"/>
      <c r="OD56" s="384"/>
      <c r="OE56" s="384"/>
      <c r="OF56" s="384"/>
      <c r="OG56" s="384"/>
      <c r="OH56" s="384"/>
      <c r="OI56" s="384"/>
      <c r="OJ56" s="384"/>
      <c r="OK56" s="384"/>
      <c r="OL56" s="384"/>
      <c r="OM56" s="384"/>
      <c r="ON56" s="384"/>
      <c r="OO56" s="384"/>
      <c r="OP56" s="384"/>
      <c r="OQ56" s="384"/>
      <c r="OR56" s="384"/>
      <c r="OS56" s="384"/>
      <c r="OT56" s="384"/>
      <c r="OU56" s="384"/>
      <c r="OV56" s="384"/>
      <c r="OW56" s="384"/>
      <c r="OX56" s="384"/>
      <c r="OY56" s="384"/>
      <c r="OZ56" s="384"/>
      <c r="PA56" s="384"/>
      <c r="PB56" s="384"/>
      <c r="PC56" s="384"/>
      <c r="PD56" s="384"/>
      <c r="PE56" s="384"/>
      <c r="PF56" s="384"/>
      <c r="PG56" s="384"/>
      <c r="PH56" s="384"/>
      <c r="PI56" s="384"/>
      <c r="PJ56" s="384"/>
      <c r="PK56" s="384"/>
      <c r="PL56" s="384"/>
      <c r="PM56" s="384"/>
      <c r="PN56" s="384"/>
      <c r="PO56" s="384"/>
      <c r="PP56" s="384"/>
      <c r="PQ56" s="384"/>
      <c r="PR56" s="384"/>
      <c r="PS56" s="384"/>
      <c r="PT56" s="384"/>
      <c r="PU56" s="384"/>
      <c r="PV56" s="384"/>
      <c r="PW56" s="384"/>
      <c r="PX56" s="384"/>
      <c r="PY56" s="384"/>
      <c r="PZ56" s="384"/>
      <c r="QA56" s="384"/>
      <c r="QB56" s="384"/>
      <c r="QC56" s="384"/>
      <c r="QD56" s="384"/>
      <c r="QE56" s="384"/>
      <c r="QF56" s="384"/>
      <c r="QG56" s="384"/>
      <c r="QH56" s="384"/>
      <c r="QI56" s="384"/>
      <c r="QJ56" s="384"/>
      <c r="QK56" s="384"/>
      <c r="QL56" s="384"/>
      <c r="QM56" s="384"/>
      <c r="QN56" s="384"/>
      <c r="QO56" s="384"/>
      <c r="QP56" s="384"/>
      <c r="QQ56" s="384"/>
      <c r="QR56" s="384"/>
      <c r="QS56" s="384"/>
      <c r="QT56" s="384"/>
      <c r="QU56" s="384"/>
      <c r="QV56" s="384"/>
      <c r="QW56" s="384"/>
      <c r="QX56" s="384"/>
      <c r="QY56" s="384"/>
      <c r="QZ56" s="384"/>
      <c r="RA56" s="384"/>
      <c r="RB56" s="384"/>
      <c r="RC56" s="384"/>
      <c r="RD56" s="384"/>
      <c r="RE56" s="384"/>
      <c r="RF56" s="384"/>
      <c r="RG56" s="384"/>
      <c r="RH56" s="384"/>
      <c r="RI56" s="384"/>
      <c r="RJ56" s="384"/>
      <c r="RK56" s="384"/>
      <c r="RL56" s="384"/>
      <c r="RM56" s="384"/>
      <c r="RN56" s="384"/>
      <c r="RO56" s="384"/>
      <c r="RP56" s="384"/>
      <c r="RQ56" s="384"/>
      <c r="RR56" s="384"/>
      <c r="RS56" s="384"/>
      <c r="RT56" s="384"/>
      <c r="RU56" s="384"/>
      <c r="RV56" s="384"/>
      <c r="RW56" s="384"/>
      <c r="RX56" s="384"/>
      <c r="RY56" s="384"/>
      <c r="RZ56" s="384"/>
      <c r="SA56" s="384"/>
      <c r="SB56" s="384"/>
      <c r="SC56" s="384"/>
      <c r="SD56" s="384"/>
      <c r="SE56" s="384"/>
      <c r="SF56" s="384"/>
      <c r="SG56" s="384"/>
      <c r="SH56" s="384"/>
      <c r="SI56" s="384"/>
      <c r="SJ56" s="384"/>
      <c r="SK56" s="384"/>
      <c r="SL56" s="384"/>
      <c r="SM56" s="384"/>
      <c r="SN56" s="384"/>
      <c r="SO56" s="384"/>
      <c r="SP56" s="384"/>
      <c r="SQ56" s="384"/>
      <c r="SR56" s="384"/>
      <c r="SS56" s="384"/>
      <c r="ST56" s="384"/>
      <c r="SU56" s="384"/>
      <c r="SV56" s="384"/>
      <c r="SW56" s="384"/>
      <c r="SX56" s="384"/>
      <c r="SY56" s="384"/>
      <c r="SZ56" s="384"/>
      <c r="TA56" s="384"/>
      <c r="TB56" s="384"/>
      <c r="TC56" s="384"/>
      <c r="TD56" s="384"/>
      <c r="TE56" s="384"/>
      <c r="TF56" s="384"/>
      <c r="TG56" s="384"/>
      <c r="TH56" s="384"/>
      <c r="TI56" s="384"/>
      <c r="TJ56" s="384"/>
      <c r="TK56" s="384"/>
      <c r="TL56" s="384"/>
      <c r="TM56" s="384"/>
      <c r="TN56" s="384"/>
      <c r="TO56" s="384"/>
      <c r="TP56" s="384"/>
      <c r="TQ56" s="384"/>
      <c r="TR56" s="384"/>
      <c r="TS56" s="384"/>
      <c r="TT56" s="384"/>
      <c r="TU56" s="384"/>
      <c r="TV56" s="384"/>
      <c r="TW56" s="384"/>
      <c r="TX56" s="384"/>
      <c r="TY56" s="384"/>
      <c r="TZ56" s="384"/>
      <c r="UA56" s="384"/>
      <c r="UB56" s="384"/>
      <c r="UC56" s="384"/>
      <c r="UD56" s="384"/>
      <c r="UE56" s="384"/>
      <c r="UF56" s="384"/>
      <c r="UG56" s="384"/>
      <c r="UH56" s="384"/>
      <c r="UI56" s="384"/>
      <c r="UJ56" s="384"/>
      <c r="UK56" s="384"/>
      <c r="UL56" s="384"/>
      <c r="UM56" s="384"/>
      <c r="UN56" s="384"/>
      <c r="UO56" s="384"/>
      <c r="UP56" s="384"/>
      <c r="UQ56" s="384"/>
      <c r="UR56" s="384"/>
      <c r="US56" s="384"/>
      <c r="UT56" s="384"/>
      <c r="UU56" s="384"/>
      <c r="UV56" s="384"/>
      <c r="UW56" s="384"/>
      <c r="UX56" s="384"/>
      <c r="UY56" s="384"/>
      <c r="UZ56" s="384"/>
      <c r="VA56" s="384"/>
      <c r="VB56" s="384"/>
      <c r="VC56" s="384"/>
      <c r="VD56" s="384"/>
      <c r="VE56" s="384"/>
      <c r="VF56" s="384"/>
      <c r="VG56" s="384"/>
      <c r="VH56" s="384"/>
      <c r="VI56" s="384"/>
      <c r="VJ56" s="384"/>
      <c r="VK56" s="384"/>
      <c r="VL56" s="384"/>
      <c r="VM56" s="384"/>
      <c r="VN56" s="384"/>
      <c r="VO56" s="384"/>
      <c r="VP56" s="384"/>
      <c r="VQ56" s="384"/>
      <c r="VR56" s="384"/>
      <c r="VS56" s="384"/>
      <c r="VT56" s="384"/>
      <c r="VU56" s="384"/>
      <c r="VV56" s="384"/>
      <c r="VW56" s="384"/>
      <c r="VX56" s="384"/>
      <c r="VY56" s="384"/>
      <c r="VZ56" s="384"/>
      <c r="WA56" s="384"/>
      <c r="WB56" s="384"/>
      <c r="WC56" s="384"/>
      <c r="WD56" s="384"/>
      <c r="WE56" s="384"/>
      <c r="WF56" s="384"/>
      <c r="WG56" s="384"/>
      <c r="WH56" s="384"/>
      <c r="WI56" s="384"/>
      <c r="WJ56" s="384"/>
      <c r="WK56" s="384"/>
      <c r="WL56" s="384"/>
      <c r="WM56" s="384"/>
      <c r="WN56" s="384"/>
      <c r="WO56" s="384"/>
      <c r="WP56" s="384"/>
      <c r="WQ56" s="384"/>
      <c r="WR56" s="384"/>
      <c r="WS56" s="384"/>
      <c r="WT56" s="384"/>
      <c r="WU56" s="384"/>
      <c r="WV56" s="384"/>
      <c r="WW56" s="384"/>
      <c r="WX56" s="384"/>
      <c r="WY56" s="384"/>
      <c r="WZ56" s="384"/>
      <c r="XA56" s="384"/>
      <c r="XB56" s="384"/>
      <c r="XC56" s="384"/>
      <c r="XD56" s="384"/>
      <c r="XE56" s="384"/>
      <c r="XF56" s="384"/>
      <c r="XG56" s="384"/>
      <c r="XH56" s="384"/>
      <c r="XI56" s="384"/>
      <c r="XJ56" s="384"/>
      <c r="XK56" s="384"/>
      <c r="XL56" s="384"/>
      <c r="XM56" s="384"/>
      <c r="XN56" s="384"/>
      <c r="XO56" s="384"/>
      <c r="XP56" s="384"/>
      <c r="XQ56" s="384"/>
      <c r="XR56" s="384"/>
      <c r="XS56" s="384"/>
      <c r="XT56" s="384"/>
      <c r="XU56" s="384"/>
      <c r="XV56" s="384"/>
      <c r="XW56" s="384"/>
      <c r="XX56" s="384"/>
      <c r="XY56" s="384"/>
      <c r="XZ56" s="384"/>
      <c r="YA56" s="384"/>
      <c r="YB56" s="384"/>
      <c r="YC56" s="384"/>
      <c r="YD56" s="384"/>
      <c r="YE56" s="384"/>
      <c r="YF56" s="384"/>
      <c r="YG56" s="384"/>
      <c r="YH56" s="384"/>
      <c r="YI56" s="384"/>
      <c r="YJ56" s="384"/>
      <c r="YK56" s="384"/>
      <c r="YL56" s="384"/>
      <c r="YM56" s="384"/>
      <c r="YN56" s="384"/>
      <c r="YO56" s="384"/>
      <c r="YP56" s="384"/>
      <c r="YQ56" s="384"/>
      <c r="YR56" s="384"/>
      <c r="YS56" s="384"/>
      <c r="YT56" s="384"/>
      <c r="YU56" s="384"/>
      <c r="YV56" s="384"/>
      <c r="YW56" s="384"/>
      <c r="YX56" s="384"/>
      <c r="YY56" s="384"/>
      <c r="YZ56" s="384"/>
      <c r="ZA56" s="384"/>
      <c r="ZB56" s="384"/>
      <c r="ZC56" s="384"/>
      <c r="ZD56" s="384"/>
      <c r="ZE56" s="384"/>
      <c r="ZF56" s="384"/>
      <c r="ZG56" s="384"/>
      <c r="ZH56" s="384"/>
      <c r="ZI56" s="384"/>
      <c r="ZJ56" s="384"/>
      <c r="ZK56" s="384"/>
      <c r="ZL56" s="384"/>
      <c r="ZM56" s="384"/>
      <c r="ZN56" s="384"/>
      <c r="ZO56" s="384"/>
      <c r="ZP56" s="384"/>
      <c r="ZQ56" s="384"/>
      <c r="ZR56" s="384"/>
      <c r="ZS56" s="384"/>
      <c r="ZT56" s="384"/>
      <c r="ZU56" s="384"/>
      <c r="ZV56" s="384"/>
      <c r="ZW56" s="384"/>
      <c r="ZX56" s="384"/>
      <c r="ZY56" s="384"/>
      <c r="ZZ56" s="384"/>
      <c r="AAA56" s="384"/>
      <c r="AAB56" s="384"/>
      <c r="AAC56" s="384"/>
      <c r="AAD56" s="384"/>
      <c r="AAE56" s="384"/>
      <c r="AAF56" s="384"/>
      <c r="AAG56" s="384"/>
      <c r="AAH56" s="384"/>
      <c r="AAI56" s="384"/>
      <c r="AAJ56" s="384"/>
      <c r="AAK56" s="384"/>
      <c r="AAL56" s="384"/>
      <c r="AAM56" s="384"/>
      <c r="AAN56" s="384"/>
      <c r="AAO56" s="384"/>
      <c r="AAP56" s="384"/>
      <c r="AAQ56" s="384"/>
      <c r="AAR56" s="384"/>
      <c r="AAS56" s="384"/>
      <c r="AAT56" s="384"/>
      <c r="AAU56" s="384"/>
      <c r="AAV56" s="384"/>
      <c r="AAW56" s="384"/>
      <c r="AAX56" s="384"/>
      <c r="AAY56" s="384"/>
      <c r="AAZ56" s="384"/>
      <c r="ABA56" s="384"/>
      <c r="ABB56" s="384"/>
      <c r="ABC56" s="384"/>
      <c r="ABD56" s="384"/>
      <c r="ABE56" s="384"/>
      <c r="ABF56" s="384"/>
      <c r="ABG56" s="384"/>
      <c r="ABH56" s="384"/>
      <c r="ABI56" s="384"/>
      <c r="ABJ56" s="384"/>
      <c r="ABK56" s="384"/>
      <c r="ABL56" s="384"/>
      <c r="ABM56" s="384"/>
      <c r="ABN56" s="384"/>
      <c r="ABO56" s="384"/>
      <c r="ABP56" s="384"/>
      <c r="ABQ56" s="384"/>
      <c r="ABR56" s="384"/>
      <c r="ABS56" s="384"/>
      <c r="ABT56" s="384"/>
      <c r="ABU56" s="384"/>
      <c r="ABV56" s="384"/>
      <c r="ABW56" s="384"/>
      <c r="ABX56" s="384"/>
      <c r="ABY56" s="384"/>
      <c r="ABZ56" s="384"/>
      <c r="ACA56" s="384"/>
      <c r="ACB56" s="384"/>
      <c r="ACC56" s="384"/>
      <c r="ACD56" s="384"/>
      <c r="ACE56" s="384"/>
      <c r="ACF56" s="384"/>
      <c r="ACG56" s="384"/>
      <c r="ACH56" s="384"/>
      <c r="ACI56" s="384"/>
      <c r="ACJ56" s="384"/>
      <c r="ACK56" s="384"/>
      <c r="ACL56" s="384"/>
      <c r="ACM56" s="384"/>
      <c r="ACN56" s="384"/>
      <c r="ACO56" s="384"/>
      <c r="ACP56" s="384"/>
      <c r="ACQ56" s="384"/>
      <c r="ACR56" s="384"/>
      <c r="ACS56" s="384"/>
      <c r="ACT56" s="384"/>
      <c r="ACU56" s="384"/>
      <c r="ACV56" s="384"/>
      <c r="ACW56" s="384"/>
      <c r="ACX56" s="384"/>
      <c r="ACY56" s="384"/>
      <c r="ACZ56" s="384"/>
      <c r="ADA56" s="384"/>
      <c r="ADB56" s="384"/>
      <c r="ADC56" s="384"/>
      <c r="ADD56" s="384"/>
      <c r="ADE56" s="384"/>
      <c r="ADF56" s="384"/>
      <c r="ADG56" s="384"/>
      <c r="ADH56" s="384"/>
      <c r="ADI56" s="384"/>
      <c r="ADJ56" s="384"/>
      <c r="ADK56" s="384"/>
      <c r="ADL56" s="384"/>
      <c r="ADM56" s="384"/>
      <c r="ADN56" s="384"/>
      <c r="ADO56" s="384"/>
      <c r="ADP56" s="384"/>
      <c r="ADQ56" s="384"/>
      <c r="ADR56" s="384"/>
      <c r="ADS56" s="384"/>
      <c r="ADT56" s="384"/>
      <c r="ADU56" s="384"/>
      <c r="ADV56" s="384"/>
      <c r="ADW56" s="384"/>
      <c r="ADX56" s="384"/>
      <c r="ADY56" s="384"/>
      <c r="ADZ56" s="384"/>
      <c r="AEA56" s="384"/>
      <c r="AEB56" s="384"/>
      <c r="AEC56" s="384"/>
      <c r="AED56" s="384"/>
      <c r="AEE56" s="384"/>
      <c r="AEF56" s="384"/>
      <c r="AEG56" s="384"/>
      <c r="AEH56" s="384"/>
      <c r="AEI56" s="384"/>
      <c r="AEJ56" s="384"/>
      <c r="AEK56" s="384"/>
      <c r="AEL56" s="384"/>
      <c r="AEM56" s="384"/>
      <c r="AEN56" s="384"/>
      <c r="AEO56" s="384"/>
      <c r="AEP56" s="384"/>
      <c r="AEQ56" s="384"/>
      <c r="AER56" s="384"/>
      <c r="AES56" s="384"/>
      <c r="AET56" s="384"/>
      <c r="AEU56" s="384"/>
      <c r="AEV56" s="384"/>
      <c r="AEW56" s="384"/>
      <c r="AEX56" s="384"/>
      <c r="AEY56" s="384"/>
      <c r="AEZ56" s="384"/>
      <c r="AFA56" s="384"/>
      <c r="AFB56" s="384"/>
      <c r="AFC56" s="384"/>
      <c r="AFD56" s="384"/>
      <c r="AFE56" s="384"/>
      <c r="AFF56" s="384"/>
      <c r="AFG56" s="384"/>
      <c r="AFH56" s="384"/>
      <c r="AFI56" s="384"/>
      <c r="AFJ56" s="384"/>
      <c r="AFK56" s="384"/>
      <c r="AFL56" s="384"/>
      <c r="AFM56" s="384"/>
      <c r="AFN56" s="384"/>
      <c r="AFO56" s="384"/>
      <c r="AFP56" s="384"/>
      <c r="AFQ56" s="384"/>
      <c r="AFR56" s="384"/>
      <c r="AFS56" s="384"/>
      <c r="AFT56" s="384"/>
      <c r="AFU56" s="384"/>
      <c r="AFV56" s="384"/>
      <c r="AFW56" s="384"/>
      <c r="AFX56" s="384"/>
      <c r="AFY56" s="384"/>
      <c r="AFZ56" s="384"/>
      <c r="AGA56" s="384"/>
      <c r="AGB56" s="384"/>
      <c r="AGC56" s="384"/>
      <c r="AGD56" s="384"/>
      <c r="AGE56" s="384"/>
      <c r="AGF56" s="384"/>
      <c r="AGG56" s="384"/>
      <c r="AGH56" s="384"/>
      <c r="AGI56" s="384"/>
      <c r="AGJ56" s="384"/>
      <c r="AGK56" s="384"/>
      <c r="AGL56" s="384"/>
      <c r="AGM56" s="384"/>
      <c r="AGN56" s="384"/>
      <c r="AGO56" s="384"/>
      <c r="AGP56" s="384"/>
      <c r="AGQ56" s="384"/>
      <c r="AGR56" s="384"/>
      <c r="AGS56" s="384"/>
      <c r="AGT56" s="384"/>
      <c r="AGU56" s="384"/>
      <c r="AGV56" s="384"/>
      <c r="AGW56" s="384"/>
      <c r="AGX56" s="384"/>
      <c r="AGY56" s="384"/>
      <c r="AGZ56" s="384"/>
      <c r="AHA56" s="384"/>
      <c r="AHB56" s="384"/>
      <c r="AHC56" s="384"/>
      <c r="AHD56" s="384"/>
      <c r="AHE56" s="384"/>
      <c r="AHF56" s="384"/>
      <c r="AHG56" s="384"/>
      <c r="AHH56" s="384"/>
      <c r="AHI56" s="384"/>
      <c r="AHJ56" s="384"/>
      <c r="AHK56" s="384"/>
      <c r="AHL56" s="384"/>
      <c r="AHM56" s="384"/>
      <c r="AHN56" s="384"/>
      <c r="AHO56" s="384"/>
      <c r="AHP56" s="384"/>
      <c r="AHQ56" s="384"/>
      <c r="AHR56" s="384"/>
      <c r="AHS56" s="384"/>
      <c r="AHT56" s="384"/>
      <c r="AHU56" s="384"/>
      <c r="AHV56" s="384"/>
      <c r="AHW56" s="384"/>
      <c r="AHX56" s="384"/>
      <c r="AHY56" s="384"/>
      <c r="AHZ56" s="384"/>
      <c r="AIA56" s="384"/>
      <c r="AIB56" s="384"/>
      <c r="AIC56" s="384"/>
      <c r="AID56" s="384"/>
      <c r="AIE56" s="384"/>
      <c r="AIF56" s="384"/>
      <c r="AIG56" s="384"/>
      <c r="AIH56" s="384"/>
      <c r="AII56" s="384"/>
      <c r="AIJ56" s="384"/>
      <c r="AIK56" s="384"/>
      <c r="AIL56" s="384"/>
      <c r="AIM56" s="384"/>
      <c r="AIN56" s="384"/>
      <c r="AIO56" s="384"/>
      <c r="AIP56" s="384"/>
      <c r="AIQ56" s="384"/>
      <c r="AIR56" s="384"/>
      <c r="AIS56" s="384"/>
      <c r="AIT56" s="384"/>
      <c r="AIU56" s="384"/>
      <c r="AIV56" s="384"/>
      <c r="AIW56" s="384"/>
      <c r="AIX56" s="384"/>
      <c r="AIY56" s="384"/>
      <c r="AIZ56" s="384"/>
      <c r="AJA56" s="384"/>
      <c r="AJB56" s="384"/>
      <c r="AJC56" s="384"/>
      <c r="AJD56" s="384"/>
      <c r="AJE56" s="384"/>
      <c r="AJF56" s="384"/>
      <c r="AJG56" s="384"/>
      <c r="AJH56" s="384"/>
      <c r="AJI56" s="384"/>
      <c r="AJJ56" s="384"/>
      <c r="AJK56" s="384"/>
      <c r="AJL56" s="384"/>
      <c r="AJM56" s="384"/>
      <c r="AJN56" s="384"/>
      <c r="AJO56" s="384"/>
      <c r="AJP56" s="384"/>
      <c r="AJQ56" s="384"/>
      <c r="AJR56" s="384"/>
      <c r="AJS56" s="384"/>
      <c r="AJT56" s="384"/>
      <c r="AJU56" s="384"/>
      <c r="AJV56" s="384"/>
      <c r="AJW56" s="384"/>
      <c r="AJX56" s="384"/>
      <c r="AJY56" s="384"/>
      <c r="AJZ56" s="384"/>
      <c r="AKA56" s="384"/>
      <c r="AKB56" s="384"/>
      <c r="AKC56" s="384"/>
      <c r="AKD56" s="384"/>
      <c r="AKE56" s="384"/>
      <c r="AKF56" s="384"/>
      <c r="AKG56" s="384"/>
      <c r="AKH56" s="384"/>
      <c r="AKI56" s="384"/>
      <c r="AKJ56" s="384"/>
      <c r="AKK56" s="384"/>
      <c r="AKL56" s="384"/>
      <c r="AKM56" s="384"/>
      <c r="AKN56" s="384"/>
      <c r="AKO56" s="384"/>
      <c r="AKP56" s="384"/>
      <c r="AKQ56" s="384"/>
      <c r="AKR56" s="384"/>
      <c r="AKS56" s="384"/>
      <c r="AKT56" s="384"/>
      <c r="AKU56" s="384"/>
      <c r="AKV56" s="384"/>
      <c r="AKW56" s="384"/>
      <c r="AKX56" s="384"/>
      <c r="AKY56" s="384"/>
      <c r="AKZ56" s="384"/>
      <c r="ALA56" s="384"/>
      <c r="ALB56" s="384"/>
      <c r="ALC56" s="384"/>
      <c r="ALD56" s="384"/>
      <c r="ALE56" s="384"/>
      <c r="ALF56" s="384"/>
      <c r="ALG56" s="384"/>
      <c r="ALH56" s="384"/>
      <c r="ALI56" s="384"/>
      <c r="ALJ56" s="384"/>
      <c r="ALK56" s="384"/>
      <c r="ALL56" s="384"/>
      <c r="ALM56" s="384"/>
      <c r="ALN56" s="384"/>
      <c r="ALO56" s="384"/>
      <c r="ALP56" s="384"/>
      <c r="ALQ56" s="384"/>
      <c r="ALR56" s="384"/>
      <c r="ALS56" s="384"/>
      <c r="ALT56" s="384"/>
      <c r="ALU56" s="384"/>
      <c r="ALV56" s="384"/>
      <c r="ALW56" s="384"/>
      <c r="ALX56" s="384"/>
      <c r="ALY56" s="384"/>
      <c r="ALZ56" s="384"/>
      <c r="AMA56" s="384"/>
      <c r="AMB56" s="384"/>
      <c r="AMC56" s="384"/>
      <c r="AMD56" s="384"/>
      <c r="AME56" s="384"/>
      <c r="AMF56" s="384"/>
      <c r="AMG56" s="384"/>
      <c r="AMH56" s="384"/>
      <c r="AMI56" s="384"/>
      <c r="AMJ56" s="384"/>
      <c r="AMK56" s="384"/>
      <c r="AML56" s="384"/>
      <c r="AMM56" s="384"/>
      <c r="AMN56" s="384"/>
      <c r="AMO56" s="384"/>
      <c r="AMP56" s="384"/>
      <c r="AMQ56" s="384"/>
      <c r="AMR56" s="384"/>
      <c r="AMS56" s="384"/>
      <c r="AMT56" s="384"/>
      <c r="AMU56" s="384"/>
      <c r="AMV56" s="384"/>
      <c r="AMW56" s="384"/>
      <c r="AMX56" s="384"/>
      <c r="AMY56" s="384"/>
      <c r="AMZ56" s="384"/>
      <c r="ANA56" s="384"/>
      <c r="ANB56" s="384"/>
      <c r="ANC56" s="384"/>
      <c r="AND56" s="384"/>
      <c r="ANE56" s="384"/>
      <c r="ANF56" s="384"/>
      <c r="ANG56" s="384"/>
      <c r="ANH56" s="384"/>
      <c r="ANI56" s="384"/>
      <c r="ANJ56" s="384"/>
      <c r="ANK56" s="384"/>
      <c r="ANL56" s="384"/>
      <c r="ANM56" s="384"/>
      <c r="ANN56" s="384"/>
      <c r="ANO56" s="384"/>
      <c r="ANP56" s="384"/>
      <c r="ANQ56" s="384"/>
      <c r="ANR56" s="384"/>
      <c r="ANS56" s="384"/>
      <c r="ANT56" s="384"/>
      <c r="ANU56" s="384"/>
      <c r="ANV56" s="384"/>
      <c r="ANW56" s="384"/>
      <c r="ANX56" s="384"/>
      <c r="ANY56" s="384"/>
      <c r="ANZ56" s="384"/>
      <c r="AOA56" s="384"/>
      <c r="AOB56" s="384"/>
      <c r="AOC56" s="384"/>
      <c r="AOD56" s="384"/>
      <c r="AOE56" s="384"/>
      <c r="AOF56" s="384"/>
      <c r="AOG56" s="384"/>
      <c r="AOH56" s="384"/>
      <c r="AOI56" s="384"/>
      <c r="AOJ56" s="384"/>
      <c r="AOK56" s="384"/>
      <c r="AOL56" s="384"/>
      <c r="AOM56" s="384"/>
      <c r="AON56" s="384"/>
      <c r="AOO56" s="384"/>
      <c r="AOP56" s="384"/>
      <c r="AOQ56" s="384"/>
      <c r="AOR56" s="384"/>
      <c r="AOS56" s="384"/>
      <c r="AOT56" s="384"/>
      <c r="AOU56" s="384"/>
      <c r="AOV56" s="384"/>
      <c r="AOW56" s="384"/>
      <c r="AOX56" s="384"/>
      <c r="AOY56" s="384"/>
      <c r="AOZ56" s="384"/>
      <c r="APA56" s="384"/>
      <c r="APB56" s="384"/>
      <c r="APC56" s="384"/>
      <c r="APD56" s="384"/>
      <c r="APE56" s="384"/>
      <c r="APF56" s="384"/>
      <c r="APG56" s="384"/>
      <c r="APH56" s="384"/>
      <c r="API56" s="384"/>
      <c r="APJ56" s="384"/>
      <c r="APK56" s="384"/>
      <c r="APL56" s="384"/>
      <c r="APM56" s="384"/>
      <c r="APN56" s="384"/>
      <c r="APO56" s="384"/>
      <c r="APP56" s="384"/>
      <c r="APQ56" s="384"/>
      <c r="APR56" s="384"/>
      <c r="APS56" s="384"/>
      <c r="APT56" s="384"/>
      <c r="APU56" s="384"/>
      <c r="APV56" s="384"/>
      <c r="APW56" s="384"/>
      <c r="APX56" s="384"/>
      <c r="APY56" s="384"/>
      <c r="APZ56" s="384"/>
      <c r="AQA56" s="384"/>
      <c r="AQB56" s="384"/>
      <c r="AQC56" s="384"/>
      <c r="AQD56" s="384"/>
      <c r="AQE56" s="384"/>
      <c r="AQF56" s="384"/>
      <c r="AQG56" s="384"/>
      <c r="AQH56" s="384"/>
      <c r="AQI56" s="384"/>
      <c r="AQJ56" s="384"/>
      <c r="AQK56" s="384"/>
      <c r="AQL56" s="384"/>
      <c r="AQM56" s="384"/>
      <c r="AQN56" s="384"/>
      <c r="AQO56" s="384"/>
      <c r="AQP56" s="384"/>
      <c r="AQQ56" s="384"/>
      <c r="AQR56" s="384"/>
      <c r="AQS56" s="384"/>
      <c r="AQT56" s="384"/>
      <c r="AQU56" s="384"/>
      <c r="AQV56" s="384"/>
      <c r="AQW56" s="384"/>
      <c r="AQX56" s="384"/>
      <c r="AQY56" s="384"/>
      <c r="AQZ56" s="384"/>
      <c r="ARA56" s="384"/>
      <c r="ARB56" s="384"/>
      <c r="ARC56" s="384"/>
      <c r="ARD56" s="384"/>
      <c r="ARE56" s="384"/>
      <c r="ARF56" s="384"/>
      <c r="ARG56" s="384"/>
      <c r="ARH56" s="384"/>
      <c r="ARI56" s="384"/>
      <c r="ARJ56" s="384"/>
      <c r="ARK56" s="384"/>
      <c r="ARL56" s="384"/>
      <c r="ARM56" s="384"/>
      <c r="ARN56" s="384"/>
      <c r="ARO56" s="384"/>
      <c r="ARP56" s="384"/>
      <c r="ARQ56" s="384"/>
      <c r="ARR56" s="384"/>
      <c r="ARS56" s="384"/>
      <c r="ART56" s="384"/>
      <c r="ARU56" s="384"/>
      <c r="ARV56" s="384"/>
      <c r="ARW56" s="384"/>
      <c r="ARX56" s="384"/>
      <c r="ARY56" s="384"/>
      <c r="ARZ56" s="384"/>
      <c r="ASA56" s="384"/>
      <c r="ASB56" s="384"/>
      <c r="ASC56" s="384"/>
      <c r="ASD56" s="384"/>
      <c r="ASE56" s="384"/>
      <c r="ASF56" s="384"/>
      <c r="ASG56" s="384"/>
      <c r="ASH56" s="384"/>
      <c r="ASI56" s="384"/>
      <c r="ASJ56" s="384"/>
      <c r="ASK56" s="384"/>
      <c r="ASL56" s="384"/>
      <c r="ASM56" s="384"/>
      <c r="ASN56" s="384"/>
      <c r="ASO56" s="384"/>
      <c r="ASP56" s="384"/>
      <c r="ASQ56" s="384"/>
      <c r="ASR56" s="384"/>
      <c r="ASS56" s="384"/>
      <c r="AST56" s="384"/>
      <c r="ASU56" s="384"/>
      <c r="ASV56" s="384"/>
      <c r="ASW56" s="384"/>
      <c r="ASX56" s="384"/>
      <c r="ASY56" s="384"/>
      <c r="ASZ56" s="384"/>
      <c r="ATA56" s="384"/>
      <c r="ATB56" s="384"/>
      <c r="ATC56" s="384"/>
      <c r="ATD56" s="384"/>
      <c r="ATE56" s="384"/>
      <c r="ATF56" s="384"/>
      <c r="ATG56" s="384"/>
      <c r="ATH56" s="384"/>
      <c r="ATI56" s="384"/>
      <c r="ATJ56" s="384"/>
      <c r="ATK56" s="384"/>
      <c r="ATL56" s="384"/>
      <c r="ATM56" s="384"/>
      <c r="ATN56" s="384"/>
      <c r="ATO56" s="384"/>
      <c r="ATP56" s="384"/>
      <c r="ATQ56" s="384"/>
      <c r="ATR56" s="384"/>
      <c r="ATS56" s="384"/>
      <c r="ATT56" s="384"/>
      <c r="ATU56" s="384"/>
      <c r="ATV56" s="384"/>
      <c r="ATW56" s="384"/>
      <c r="ATX56" s="384"/>
      <c r="ATY56" s="384"/>
      <c r="ATZ56" s="384"/>
      <c r="AUA56" s="384"/>
      <c r="AUB56" s="384"/>
      <c r="AUC56" s="384"/>
      <c r="AUD56" s="384"/>
      <c r="AUE56" s="384"/>
      <c r="AUF56" s="384"/>
      <c r="AUG56" s="384"/>
      <c r="AUH56" s="384"/>
      <c r="AUI56" s="384"/>
      <c r="AUJ56" s="384"/>
      <c r="AUK56" s="384"/>
      <c r="AUL56" s="384"/>
      <c r="AUM56" s="384"/>
      <c r="AUN56" s="384"/>
      <c r="AUO56" s="384"/>
      <c r="AUP56" s="384"/>
      <c r="AUQ56" s="384"/>
      <c r="AUR56" s="384"/>
      <c r="AUS56" s="384"/>
      <c r="AUT56" s="384"/>
      <c r="AUU56" s="384"/>
      <c r="AUV56" s="384"/>
      <c r="AUW56" s="384"/>
      <c r="AUX56" s="384"/>
      <c r="AUY56" s="384"/>
      <c r="AUZ56" s="384"/>
      <c r="AVA56" s="384"/>
      <c r="AVB56" s="384"/>
      <c r="AVC56" s="384"/>
      <c r="AVD56" s="384"/>
      <c r="AVE56" s="384"/>
      <c r="AVF56" s="384"/>
      <c r="AVG56" s="384"/>
      <c r="AVH56" s="384"/>
      <c r="AVI56" s="384"/>
      <c r="AVJ56" s="384"/>
      <c r="AVK56" s="384"/>
      <c r="AVL56" s="384"/>
      <c r="AVM56" s="384"/>
      <c r="AVN56" s="384"/>
      <c r="AVO56" s="384"/>
      <c r="AVP56" s="384"/>
      <c r="AVQ56" s="384"/>
      <c r="AVR56" s="384"/>
      <c r="AVS56" s="384"/>
      <c r="AVT56" s="384"/>
      <c r="AVU56" s="384"/>
      <c r="AVV56" s="384"/>
      <c r="AVW56" s="384"/>
      <c r="AVX56" s="384"/>
      <c r="AVY56" s="384"/>
      <c r="AVZ56" s="384"/>
      <c r="AWA56" s="384"/>
      <c r="AWB56" s="384"/>
      <c r="AWC56" s="384"/>
      <c r="AWD56" s="384"/>
      <c r="AWE56" s="384"/>
      <c r="AWF56" s="384"/>
      <c r="AWG56" s="384"/>
      <c r="AWH56" s="384"/>
      <c r="AWI56" s="384"/>
      <c r="AWJ56" s="384"/>
      <c r="AWK56" s="384"/>
      <c r="AWL56" s="384"/>
      <c r="AWM56" s="384"/>
      <c r="AWN56" s="384"/>
      <c r="AWO56" s="384"/>
      <c r="AWP56" s="384"/>
      <c r="AWQ56" s="384"/>
      <c r="AWR56" s="384"/>
      <c r="AWS56" s="384"/>
      <c r="AWT56" s="384"/>
      <c r="AWU56" s="384"/>
      <c r="AWV56" s="384"/>
      <c r="AWW56" s="384"/>
      <c r="AWX56" s="384"/>
      <c r="AWY56" s="384"/>
      <c r="AWZ56" s="384"/>
      <c r="AXA56" s="384"/>
      <c r="AXB56" s="384"/>
      <c r="AXC56" s="384"/>
      <c r="AXD56" s="384"/>
      <c r="AXE56" s="384"/>
      <c r="AXF56" s="384"/>
      <c r="AXG56" s="384"/>
      <c r="AXH56" s="384"/>
      <c r="AXI56" s="384"/>
      <c r="AXJ56" s="384"/>
      <c r="AXK56" s="384"/>
      <c r="AXL56" s="384"/>
      <c r="AXM56" s="384"/>
      <c r="AXN56" s="384"/>
      <c r="AXO56" s="384"/>
      <c r="AXP56" s="384"/>
      <c r="AXQ56" s="384"/>
      <c r="AXR56" s="384"/>
      <c r="AXS56" s="384"/>
      <c r="AXT56" s="384"/>
      <c r="AXU56" s="384"/>
      <c r="AXV56" s="384"/>
      <c r="AXW56" s="384"/>
      <c r="AXX56" s="384"/>
      <c r="AXY56" s="384"/>
      <c r="AXZ56" s="384"/>
      <c r="AYA56" s="384"/>
      <c r="AYB56" s="384"/>
      <c r="AYC56" s="384"/>
      <c r="AYD56" s="384"/>
      <c r="AYE56" s="384"/>
      <c r="AYF56" s="384"/>
      <c r="AYG56" s="384"/>
      <c r="AYH56" s="384"/>
      <c r="AYI56" s="384"/>
      <c r="AYJ56" s="384"/>
      <c r="AYK56" s="384"/>
      <c r="AYL56" s="384"/>
      <c r="AYM56" s="384"/>
      <c r="AYN56" s="384"/>
      <c r="AYO56" s="384"/>
      <c r="AYP56" s="384"/>
      <c r="AYQ56" s="384"/>
      <c r="AYR56" s="384"/>
      <c r="AYS56" s="384"/>
      <c r="AYT56" s="384"/>
      <c r="AYU56" s="384"/>
      <c r="AYV56" s="384"/>
      <c r="AYW56" s="384"/>
      <c r="AYX56" s="384"/>
      <c r="AYY56" s="384"/>
      <c r="AYZ56" s="384"/>
      <c r="AZA56" s="384"/>
      <c r="AZB56" s="384"/>
      <c r="AZC56" s="384"/>
      <c r="AZD56" s="384"/>
      <c r="AZE56" s="384"/>
      <c r="AZF56" s="384"/>
      <c r="AZG56" s="384"/>
      <c r="AZH56" s="384"/>
      <c r="AZI56" s="384"/>
      <c r="AZJ56" s="384"/>
      <c r="AZK56" s="384"/>
      <c r="AZL56" s="384"/>
      <c r="AZM56" s="384"/>
      <c r="AZN56" s="384"/>
      <c r="AZO56" s="384"/>
      <c r="AZP56" s="384"/>
      <c r="AZQ56" s="384"/>
      <c r="AZR56" s="384"/>
      <c r="AZS56" s="384"/>
      <c r="AZT56" s="384"/>
      <c r="AZU56" s="384"/>
      <c r="AZV56" s="384"/>
      <c r="AZW56" s="384"/>
      <c r="AZX56" s="384"/>
      <c r="AZY56" s="384"/>
      <c r="AZZ56" s="384"/>
      <c r="BAA56" s="384"/>
      <c r="BAB56" s="384"/>
      <c r="BAC56" s="384"/>
      <c r="BAD56" s="384"/>
      <c r="BAE56" s="384"/>
      <c r="BAF56" s="384"/>
      <c r="BAG56" s="384"/>
      <c r="BAH56" s="384"/>
      <c r="BAI56" s="384"/>
      <c r="BAJ56" s="384"/>
      <c r="BAK56" s="384"/>
      <c r="BAL56" s="384"/>
      <c r="BAM56" s="384"/>
      <c r="BAN56" s="384"/>
      <c r="BAO56" s="384"/>
      <c r="BAP56" s="384"/>
      <c r="BAQ56" s="384"/>
      <c r="BAR56" s="384"/>
      <c r="BAS56" s="384"/>
      <c r="BAT56" s="384"/>
      <c r="BAU56" s="384"/>
      <c r="BAV56" s="384"/>
      <c r="BAW56" s="384"/>
      <c r="BAX56" s="384"/>
      <c r="BAY56" s="384"/>
      <c r="BAZ56" s="384"/>
      <c r="BBA56" s="384"/>
      <c r="BBB56" s="384"/>
      <c r="BBC56" s="384"/>
      <c r="BBD56" s="384"/>
      <c r="BBE56" s="384"/>
      <c r="BBF56" s="384"/>
      <c r="BBG56" s="384"/>
      <c r="BBH56" s="384"/>
      <c r="BBI56" s="384"/>
      <c r="BBJ56" s="384"/>
      <c r="BBK56" s="384"/>
      <c r="BBL56" s="384"/>
      <c r="BBM56" s="384"/>
      <c r="BBN56" s="384"/>
      <c r="BBO56" s="384"/>
      <c r="BBP56" s="384"/>
      <c r="BBQ56" s="384"/>
      <c r="BBR56" s="384"/>
      <c r="BBS56" s="384"/>
      <c r="BBT56" s="384"/>
      <c r="BBU56" s="384"/>
      <c r="BBV56" s="384"/>
      <c r="BBW56" s="384"/>
      <c r="BBX56" s="384"/>
      <c r="BBY56" s="384"/>
      <c r="BBZ56" s="384"/>
      <c r="BCA56" s="384"/>
      <c r="BCB56" s="384"/>
      <c r="BCC56" s="384"/>
      <c r="BCD56" s="384"/>
      <c r="BCE56" s="384"/>
      <c r="BCF56" s="384"/>
      <c r="BCG56" s="384"/>
      <c r="BCH56" s="384"/>
      <c r="BCI56" s="384"/>
      <c r="BCJ56" s="384"/>
      <c r="BCK56" s="384"/>
      <c r="BCL56" s="384"/>
      <c r="BCM56" s="384"/>
      <c r="BCN56" s="384"/>
      <c r="BCO56" s="384"/>
      <c r="BCP56" s="384"/>
      <c r="BCQ56" s="384"/>
      <c r="BCR56" s="384"/>
      <c r="BCS56" s="384"/>
      <c r="BCT56" s="384"/>
      <c r="BCU56" s="384"/>
      <c r="BCV56" s="384"/>
      <c r="BCW56" s="384"/>
      <c r="BCX56" s="384"/>
      <c r="BCY56" s="384"/>
      <c r="BCZ56" s="384"/>
      <c r="BDA56" s="384"/>
      <c r="BDB56" s="384"/>
      <c r="BDC56" s="384"/>
      <c r="BDD56" s="384"/>
      <c r="BDE56" s="384"/>
      <c r="BDF56" s="384"/>
      <c r="BDG56" s="384"/>
      <c r="BDH56" s="384"/>
      <c r="BDI56" s="384"/>
      <c r="BDJ56" s="384"/>
      <c r="BDK56" s="384"/>
      <c r="BDL56" s="384"/>
      <c r="BDM56" s="384"/>
      <c r="BDN56" s="384"/>
      <c r="BDO56" s="384"/>
      <c r="BDP56" s="384"/>
      <c r="BDQ56" s="384"/>
      <c r="BDR56" s="384"/>
      <c r="BDS56" s="384"/>
      <c r="BDT56" s="384"/>
      <c r="BDU56" s="384"/>
      <c r="BDV56" s="384"/>
      <c r="BDW56" s="384"/>
      <c r="BDX56" s="384"/>
      <c r="BDY56" s="384"/>
      <c r="BDZ56" s="384"/>
      <c r="BEA56" s="384"/>
      <c r="BEB56" s="384"/>
      <c r="BEC56" s="384"/>
      <c r="BED56" s="384"/>
      <c r="BEE56" s="384"/>
      <c r="BEF56" s="384"/>
      <c r="BEG56" s="384"/>
      <c r="BEH56" s="384"/>
      <c r="BEI56" s="384"/>
      <c r="BEJ56" s="384"/>
      <c r="BEK56" s="384"/>
      <c r="BEL56" s="384"/>
      <c r="BEM56" s="384"/>
      <c r="BEN56" s="384"/>
      <c r="BEO56" s="384"/>
      <c r="BEP56" s="384"/>
      <c r="BEQ56" s="384"/>
      <c r="BER56" s="384"/>
      <c r="BES56" s="384"/>
      <c r="BET56" s="384"/>
      <c r="BEU56" s="384"/>
      <c r="BEV56" s="384"/>
      <c r="BEW56" s="384"/>
      <c r="BEX56" s="384"/>
      <c r="BEY56" s="384"/>
      <c r="BEZ56" s="384"/>
      <c r="BFA56" s="384"/>
      <c r="BFB56" s="384"/>
      <c r="BFC56" s="384"/>
      <c r="BFD56" s="384"/>
      <c r="BFE56" s="384"/>
      <c r="BFF56" s="384"/>
      <c r="BFG56" s="384"/>
      <c r="BFH56" s="384"/>
      <c r="BFI56" s="384"/>
      <c r="BFJ56" s="384"/>
      <c r="BFK56" s="384"/>
      <c r="BFL56" s="384"/>
      <c r="BFM56" s="384"/>
      <c r="BFN56" s="384"/>
      <c r="BFO56" s="384"/>
      <c r="BFP56" s="384"/>
      <c r="BFQ56" s="384"/>
      <c r="BFR56" s="384"/>
      <c r="BFS56" s="384"/>
      <c r="BFT56" s="384"/>
      <c r="BFU56" s="384"/>
      <c r="BFV56" s="384"/>
      <c r="BFW56" s="384"/>
      <c r="BFX56" s="384"/>
      <c r="BFY56" s="384"/>
      <c r="BFZ56" s="384"/>
      <c r="BGA56" s="384"/>
      <c r="BGB56" s="384"/>
      <c r="BGC56" s="384"/>
      <c r="BGD56" s="384"/>
      <c r="BGE56" s="384"/>
      <c r="BGF56" s="384"/>
      <c r="BGG56" s="384"/>
      <c r="BGH56" s="384"/>
      <c r="BGI56" s="384"/>
      <c r="BGJ56" s="384"/>
      <c r="BGK56" s="384"/>
      <c r="BGL56" s="384"/>
      <c r="BGM56" s="384"/>
      <c r="BGN56" s="384"/>
      <c r="BGO56" s="384"/>
      <c r="BGP56" s="384"/>
      <c r="BGQ56" s="384"/>
      <c r="BGR56" s="384"/>
      <c r="BGS56" s="384"/>
      <c r="BGT56" s="384"/>
      <c r="BGU56" s="384"/>
      <c r="BGV56" s="384"/>
      <c r="BGW56" s="384"/>
      <c r="BGX56" s="384"/>
      <c r="BGY56" s="384"/>
      <c r="BGZ56" s="384"/>
      <c r="BHA56" s="384"/>
      <c r="BHB56" s="384"/>
      <c r="BHC56" s="384"/>
      <c r="BHD56" s="384"/>
      <c r="BHE56" s="384"/>
      <c r="BHF56" s="384"/>
      <c r="BHG56" s="384"/>
      <c r="BHH56" s="384"/>
      <c r="BHI56" s="384"/>
      <c r="BHJ56" s="384"/>
      <c r="BHK56" s="384"/>
      <c r="BHL56" s="384"/>
      <c r="BHM56" s="384"/>
      <c r="BHN56" s="384"/>
      <c r="BHO56" s="384"/>
      <c r="BHP56" s="384"/>
      <c r="BHQ56" s="384"/>
      <c r="BHR56" s="384"/>
      <c r="BHS56" s="384"/>
      <c r="BHT56" s="384"/>
      <c r="BHU56" s="384"/>
      <c r="BHV56" s="384"/>
      <c r="BHW56" s="384"/>
      <c r="BHX56" s="384"/>
      <c r="BHY56" s="384"/>
      <c r="BHZ56" s="384"/>
      <c r="BIA56" s="384"/>
      <c r="BIB56" s="384"/>
      <c r="BIC56" s="384"/>
      <c r="BID56" s="384"/>
      <c r="BIE56" s="384"/>
      <c r="BIF56" s="384"/>
      <c r="BIG56" s="384"/>
      <c r="BIH56" s="384"/>
      <c r="BII56" s="384"/>
      <c r="BIJ56" s="384"/>
      <c r="BIK56" s="384"/>
      <c r="BIL56" s="384"/>
      <c r="BIM56" s="384"/>
      <c r="BIN56" s="384"/>
      <c r="BIO56" s="384"/>
      <c r="BIP56" s="384"/>
      <c r="BIQ56" s="384"/>
      <c r="BIR56" s="384"/>
      <c r="BIS56" s="384"/>
      <c r="BIT56" s="384"/>
      <c r="BIU56" s="384"/>
      <c r="BIV56" s="384"/>
      <c r="BIW56" s="384"/>
      <c r="BIX56" s="384"/>
      <c r="BIY56" s="384"/>
      <c r="BIZ56" s="384"/>
      <c r="BJA56" s="384"/>
      <c r="BJB56" s="384"/>
      <c r="BJC56" s="384"/>
      <c r="BJD56" s="384"/>
      <c r="BJE56" s="384"/>
      <c r="BJF56" s="384"/>
      <c r="BJG56" s="384"/>
      <c r="BJH56" s="384"/>
      <c r="BJI56" s="384"/>
      <c r="BJJ56" s="384"/>
      <c r="BJK56" s="384"/>
      <c r="BJL56" s="384"/>
      <c r="BJM56" s="384"/>
      <c r="BJN56" s="384"/>
      <c r="BJO56" s="384"/>
      <c r="BJP56" s="384"/>
      <c r="BJQ56" s="384"/>
      <c r="BJR56" s="384"/>
      <c r="BJS56" s="384"/>
      <c r="BJT56" s="384"/>
      <c r="BJU56" s="384"/>
      <c r="BJV56" s="384"/>
      <c r="BJW56" s="384"/>
      <c r="BJX56" s="384"/>
      <c r="BJY56" s="384"/>
      <c r="BJZ56" s="384"/>
      <c r="BKA56" s="384"/>
      <c r="BKB56" s="384"/>
      <c r="BKC56" s="384"/>
      <c r="BKD56" s="384"/>
      <c r="BKE56" s="384"/>
      <c r="BKF56" s="384"/>
      <c r="BKG56" s="384"/>
      <c r="BKH56" s="384"/>
      <c r="BKI56" s="384"/>
      <c r="BKJ56" s="384"/>
      <c r="BKK56" s="384"/>
      <c r="BKL56" s="384"/>
      <c r="BKM56" s="384"/>
      <c r="BKN56" s="384"/>
      <c r="BKO56" s="384"/>
      <c r="BKP56" s="384"/>
      <c r="BKQ56" s="384"/>
      <c r="BKR56" s="384"/>
      <c r="BKS56" s="384"/>
      <c r="BKT56" s="384"/>
      <c r="BKU56" s="384"/>
      <c r="BKV56" s="384"/>
      <c r="BKW56" s="384"/>
      <c r="BKX56" s="384"/>
      <c r="BKY56" s="384"/>
      <c r="BKZ56" s="384"/>
      <c r="BLA56" s="384"/>
      <c r="BLB56" s="384"/>
      <c r="BLC56" s="384"/>
      <c r="BLD56" s="384"/>
      <c r="BLE56" s="384"/>
      <c r="BLF56" s="384"/>
      <c r="BLG56" s="384"/>
      <c r="BLH56" s="384"/>
      <c r="BLI56" s="384"/>
      <c r="BLJ56" s="384"/>
      <c r="BLK56" s="384"/>
      <c r="BLL56" s="384"/>
      <c r="BLM56" s="384"/>
      <c r="BLN56" s="384"/>
      <c r="BLO56" s="384"/>
      <c r="BLP56" s="384"/>
      <c r="BLQ56" s="384"/>
      <c r="BLR56" s="384"/>
      <c r="BLS56" s="384"/>
      <c r="BLT56" s="384"/>
      <c r="BLU56" s="384"/>
      <c r="BLV56" s="384"/>
      <c r="BLW56" s="384"/>
      <c r="BLX56" s="384"/>
      <c r="BLY56" s="384"/>
      <c r="BLZ56" s="384"/>
      <c r="BMA56" s="384"/>
      <c r="BMB56" s="384"/>
      <c r="BMC56" s="384"/>
      <c r="BMD56" s="384"/>
      <c r="BME56" s="384"/>
      <c r="BMF56" s="384"/>
      <c r="BMG56" s="384"/>
      <c r="BMH56" s="384"/>
      <c r="BMI56" s="384"/>
      <c r="BMJ56" s="384"/>
      <c r="BMK56" s="384"/>
      <c r="BML56" s="384"/>
      <c r="BMM56" s="384"/>
      <c r="BMN56" s="384"/>
      <c r="BMO56" s="384"/>
      <c r="BMP56" s="384"/>
      <c r="BMQ56" s="384"/>
      <c r="BMR56" s="384"/>
      <c r="BMS56" s="384"/>
      <c r="BMT56" s="384"/>
      <c r="BMU56" s="384"/>
      <c r="BMV56" s="384"/>
      <c r="BMW56" s="384"/>
      <c r="BMX56" s="384"/>
      <c r="BMY56" s="384"/>
      <c r="BMZ56" s="384"/>
      <c r="BNA56" s="384"/>
      <c r="BNB56" s="384"/>
      <c r="BNC56" s="384"/>
      <c r="BND56" s="384"/>
      <c r="BNE56" s="384"/>
      <c r="BNF56" s="384"/>
      <c r="BNG56" s="384"/>
      <c r="BNH56" s="384"/>
      <c r="BNI56" s="384"/>
      <c r="BNJ56" s="384"/>
      <c r="BNK56" s="384"/>
      <c r="BNL56" s="384"/>
      <c r="BNM56" s="384"/>
      <c r="BNN56" s="384"/>
      <c r="BNO56" s="384"/>
      <c r="BNP56" s="384"/>
      <c r="BNQ56" s="384"/>
      <c r="BNR56" s="384"/>
      <c r="BNS56" s="384"/>
      <c r="BNT56" s="384"/>
      <c r="BNU56" s="384"/>
      <c r="BNV56" s="384"/>
      <c r="BNW56" s="384"/>
      <c r="BNX56" s="384"/>
      <c r="BNY56" s="384"/>
      <c r="BNZ56" s="384"/>
      <c r="BOA56" s="384"/>
      <c r="BOB56" s="384"/>
      <c r="BOC56" s="384"/>
      <c r="BOD56" s="384"/>
      <c r="BOE56" s="384"/>
      <c r="BOF56" s="384"/>
      <c r="BOG56" s="384"/>
      <c r="BOH56" s="384"/>
      <c r="BOI56" s="384"/>
      <c r="BOJ56" s="384"/>
      <c r="BOK56" s="384"/>
      <c r="BOL56" s="384"/>
      <c r="BOM56" s="384"/>
      <c r="BON56" s="384"/>
      <c r="BOO56" s="384"/>
      <c r="BOP56" s="384"/>
      <c r="BOQ56" s="384"/>
      <c r="BOR56" s="384"/>
      <c r="BOS56" s="384"/>
      <c r="BOT56" s="384"/>
      <c r="BOU56" s="384"/>
      <c r="BOV56" s="384"/>
      <c r="BOW56" s="384"/>
      <c r="BOX56" s="384"/>
      <c r="BOY56" s="384"/>
      <c r="BOZ56" s="384"/>
      <c r="BPA56" s="384"/>
      <c r="BPB56" s="384"/>
      <c r="BPC56" s="384"/>
      <c r="BPD56" s="384"/>
      <c r="BPE56" s="384"/>
      <c r="BPF56" s="384"/>
      <c r="BPG56" s="384"/>
      <c r="BPH56" s="384"/>
      <c r="BPI56" s="384"/>
      <c r="BPJ56" s="384"/>
      <c r="BPK56" s="384"/>
      <c r="BPL56" s="384"/>
      <c r="BPM56" s="384"/>
      <c r="BPN56" s="384"/>
      <c r="BPO56" s="384"/>
      <c r="BPP56" s="384"/>
      <c r="BPQ56" s="384"/>
      <c r="BPR56" s="384"/>
      <c r="BPS56" s="384"/>
      <c r="BPT56" s="384"/>
      <c r="BPU56" s="384"/>
      <c r="BPV56" s="384"/>
      <c r="BPW56" s="384"/>
      <c r="BPX56" s="384"/>
      <c r="BPY56" s="384"/>
      <c r="BPZ56" s="384"/>
      <c r="BQA56" s="384"/>
      <c r="BQB56" s="384"/>
      <c r="BQC56" s="384"/>
      <c r="BQD56" s="384"/>
      <c r="BQE56" s="384"/>
      <c r="BQF56" s="384"/>
      <c r="BQG56" s="384"/>
      <c r="BQH56" s="384"/>
      <c r="BQI56" s="384"/>
      <c r="BQJ56" s="384"/>
      <c r="BQK56" s="384"/>
      <c r="BQL56" s="384"/>
      <c r="BQM56" s="384"/>
      <c r="BQN56" s="384"/>
      <c r="BQO56" s="384"/>
      <c r="BQP56" s="384"/>
      <c r="BQQ56" s="384"/>
      <c r="BQR56" s="384"/>
      <c r="BQS56" s="384"/>
      <c r="BQT56" s="384"/>
      <c r="BQU56" s="384"/>
      <c r="BQV56" s="384"/>
      <c r="BQW56" s="384"/>
      <c r="BQX56" s="384"/>
      <c r="BQY56" s="384"/>
      <c r="BQZ56" s="384"/>
      <c r="BRA56" s="384"/>
      <c r="BRB56" s="384"/>
      <c r="BRC56" s="384"/>
      <c r="BRD56" s="384"/>
      <c r="BRE56" s="384"/>
      <c r="BRF56" s="384"/>
      <c r="BRG56" s="384"/>
      <c r="BRH56" s="384"/>
      <c r="BRI56" s="384"/>
      <c r="BRJ56" s="384"/>
      <c r="BRK56" s="384"/>
      <c r="BRL56" s="384"/>
      <c r="BRM56" s="384"/>
      <c r="BRN56" s="384"/>
      <c r="BRO56" s="384"/>
      <c r="BRP56" s="384"/>
      <c r="BRQ56" s="384"/>
      <c r="BRR56" s="384"/>
      <c r="BRS56" s="384"/>
      <c r="BRT56" s="384"/>
      <c r="BRU56" s="384"/>
      <c r="BRV56" s="384"/>
      <c r="BRW56" s="384"/>
      <c r="BRX56" s="384"/>
      <c r="BRY56" s="384"/>
      <c r="BRZ56" s="384"/>
      <c r="BSA56" s="384"/>
      <c r="BSB56" s="384"/>
      <c r="BSC56" s="384"/>
      <c r="BSD56" s="384"/>
      <c r="BSE56" s="384"/>
      <c r="BSF56" s="384"/>
      <c r="BSG56" s="384"/>
      <c r="BSH56" s="384"/>
      <c r="BSI56" s="384"/>
      <c r="BSJ56" s="384"/>
      <c r="BSK56" s="384"/>
      <c r="BSL56" s="384"/>
      <c r="BSM56" s="384"/>
      <c r="BSN56" s="384"/>
      <c r="BSO56" s="384"/>
      <c r="BSP56" s="384"/>
      <c r="BSQ56" s="384"/>
      <c r="BSR56" s="384"/>
      <c r="BSS56" s="384"/>
      <c r="BST56" s="384"/>
      <c r="BSU56" s="384"/>
      <c r="BSV56" s="384"/>
      <c r="BSW56" s="384"/>
      <c r="BSX56" s="384"/>
      <c r="BSY56" s="384"/>
      <c r="BSZ56" s="384"/>
      <c r="BTA56" s="384"/>
      <c r="BTB56" s="384"/>
      <c r="BTC56" s="384"/>
      <c r="BTD56" s="384"/>
      <c r="BTE56" s="384"/>
      <c r="BTF56" s="384"/>
      <c r="BTG56" s="384"/>
      <c r="BTH56" s="384"/>
      <c r="BTI56" s="384"/>
      <c r="BTJ56" s="384"/>
      <c r="BTK56" s="384"/>
      <c r="BTL56" s="384"/>
      <c r="BTM56" s="384"/>
      <c r="BTN56" s="384"/>
      <c r="BTO56" s="384"/>
      <c r="BTP56" s="384"/>
      <c r="BTQ56" s="384"/>
      <c r="BTR56" s="384"/>
      <c r="BTS56" s="384"/>
      <c r="BTT56" s="384"/>
      <c r="BTU56" s="384"/>
      <c r="BTV56" s="384"/>
      <c r="BTW56" s="384"/>
      <c r="BTX56" s="384"/>
      <c r="BTY56" s="384"/>
      <c r="BTZ56" s="384"/>
      <c r="BUA56" s="384"/>
      <c r="BUB56" s="384"/>
      <c r="BUC56" s="384"/>
      <c r="BUD56" s="384"/>
      <c r="BUE56" s="384"/>
      <c r="BUF56" s="384"/>
      <c r="BUG56" s="384"/>
      <c r="BUH56" s="384"/>
      <c r="BUI56" s="384"/>
      <c r="BUJ56" s="384"/>
      <c r="BUK56" s="384"/>
      <c r="BUL56" s="384"/>
      <c r="BUM56" s="384"/>
      <c r="BUN56" s="384"/>
      <c r="BUO56" s="384"/>
      <c r="BUP56" s="384"/>
      <c r="BUQ56" s="384"/>
      <c r="BUR56" s="384"/>
      <c r="BUS56" s="384"/>
      <c r="BUT56" s="384"/>
      <c r="BUU56" s="384"/>
      <c r="BUV56" s="384"/>
      <c r="BUW56" s="384"/>
      <c r="BUX56" s="384"/>
      <c r="BUY56" s="384"/>
      <c r="BUZ56" s="384"/>
      <c r="BVA56" s="384"/>
      <c r="BVB56" s="384"/>
      <c r="BVC56" s="384"/>
      <c r="BVD56" s="384"/>
      <c r="BVE56" s="384"/>
      <c r="BVF56" s="384"/>
      <c r="BVG56" s="384"/>
      <c r="BVH56" s="384"/>
      <c r="BVI56" s="384"/>
      <c r="BVJ56" s="384"/>
      <c r="BVK56" s="384"/>
      <c r="BVL56" s="384"/>
      <c r="BVM56" s="384"/>
      <c r="BVN56" s="384"/>
      <c r="BVO56" s="384"/>
      <c r="BVP56" s="384"/>
      <c r="BVQ56" s="384"/>
      <c r="BVR56" s="384"/>
      <c r="BVS56" s="384"/>
      <c r="BVT56" s="384"/>
      <c r="BVU56" s="384"/>
      <c r="BVV56" s="384"/>
      <c r="BVW56" s="384"/>
      <c r="BVX56" s="384"/>
      <c r="BVY56" s="384"/>
      <c r="BVZ56" s="384"/>
      <c r="BWA56" s="384"/>
      <c r="BWB56" s="384"/>
      <c r="BWC56" s="384"/>
      <c r="BWD56" s="384"/>
      <c r="BWE56" s="384"/>
      <c r="BWF56" s="384"/>
      <c r="BWG56" s="384"/>
      <c r="BWH56" s="384"/>
      <c r="BWI56" s="384"/>
      <c r="BWJ56" s="384"/>
      <c r="BWK56" s="384"/>
      <c r="BWL56" s="384"/>
      <c r="BWM56" s="384"/>
      <c r="BWN56" s="384"/>
      <c r="BWO56" s="384"/>
      <c r="BWP56" s="384"/>
      <c r="BWQ56" s="384"/>
      <c r="BWR56" s="384"/>
      <c r="BWS56" s="384"/>
      <c r="BWT56" s="384"/>
      <c r="BWU56" s="384"/>
      <c r="BWV56" s="384"/>
      <c r="BWW56" s="384"/>
      <c r="BWX56" s="384"/>
      <c r="BWY56" s="384"/>
      <c r="BWZ56" s="384"/>
      <c r="BXA56" s="384"/>
      <c r="BXB56" s="384"/>
      <c r="BXC56" s="384"/>
      <c r="BXD56" s="384"/>
      <c r="BXE56" s="384"/>
      <c r="BXF56" s="384"/>
      <c r="BXG56" s="384"/>
      <c r="BXH56" s="384"/>
      <c r="BXI56" s="384"/>
      <c r="BXJ56" s="384"/>
      <c r="BXK56" s="384"/>
      <c r="BXL56" s="384"/>
      <c r="BXM56" s="384"/>
      <c r="BXN56" s="384"/>
      <c r="BXO56" s="384"/>
      <c r="BXP56" s="384"/>
      <c r="BXQ56" s="384"/>
      <c r="BXR56" s="384"/>
      <c r="BXS56" s="384"/>
      <c r="BXT56" s="384"/>
      <c r="BXU56" s="384"/>
      <c r="BXV56" s="384"/>
      <c r="BXW56" s="384"/>
      <c r="BXX56" s="384"/>
      <c r="BXY56" s="384"/>
      <c r="BXZ56" s="384"/>
      <c r="BYA56" s="384"/>
      <c r="BYB56" s="384"/>
      <c r="BYC56" s="384"/>
      <c r="BYD56" s="384"/>
      <c r="BYE56" s="384"/>
      <c r="BYF56" s="384"/>
      <c r="BYG56" s="384"/>
      <c r="BYH56" s="384"/>
      <c r="BYI56" s="384"/>
      <c r="BYJ56" s="384"/>
      <c r="BYK56" s="384"/>
      <c r="BYL56" s="384"/>
      <c r="BYM56" s="384"/>
      <c r="BYN56" s="384"/>
      <c r="BYO56" s="384"/>
      <c r="BYP56" s="384"/>
      <c r="BYQ56" s="384"/>
      <c r="BYR56" s="384"/>
      <c r="BYS56" s="384"/>
      <c r="BYT56" s="384"/>
      <c r="BYU56" s="384"/>
      <c r="BYV56" s="384"/>
      <c r="BYW56" s="384"/>
      <c r="BYX56" s="384"/>
      <c r="BYY56" s="384"/>
      <c r="BYZ56" s="384"/>
      <c r="BZA56" s="384"/>
      <c r="BZB56" s="384"/>
      <c r="BZC56" s="384"/>
      <c r="BZD56" s="384"/>
      <c r="BZE56" s="384"/>
      <c r="BZF56" s="384"/>
      <c r="BZG56" s="384"/>
      <c r="BZH56" s="384"/>
      <c r="BZI56" s="384"/>
      <c r="BZJ56" s="384"/>
      <c r="BZK56" s="384"/>
      <c r="BZL56" s="384"/>
      <c r="BZM56" s="384"/>
      <c r="BZN56" s="384"/>
      <c r="BZO56" s="384"/>
      <c r="BZP56" s="384"/>
      <c r="BZQ56" s="384"/>
      <c r="BZR56" s="384"/>
      <c r="BZS56" s="384"/>
      <c r="BZT56" s="384"/>
      <c r="BZU56" s="384"/>
      <c r="BZV56" s="384"/>
      <c r="BZW56" s="384"/>
      <c r="BZX56" s="384"/>
      <c r="BZY56" s="384"/>
      <c r="BZZ56" s="384"/>
      <c r="CAA56" s="384"/>
      <c r="CAB56" s="384"/>
      <c r="CAC56" s="384"/>
      <c r="CAD56" s="384"/>
      <c r="CAE56" s="384"/>
      <c r="CAF56" s="384"/>
      <c r="CAG56" s="384"/>
      <c r="CAH56" s="384"/>
      <c r="CAI56" s="384"/>
      <c r="CAJ56" s="384"/>
      <c r="CAK56" s="384"/>
      <c r="CAL56" s="384"/>
      <c r="CAM56" s="384"/>
      <c r="CAN56" s="384"/>
      <c r="CAO56" s="384"/>
      <c r="CAP56" s="384"/>
      <c r="CAQ56" s="384"/>
      <c r="CAR56" s="384"/>
      <c r="CAS56" s="384"/>
      <c r="CAT56" s="384"/>
      <c r="CAU56" s="384"/>
      <c r="CAV56" s="384"/>
      <c r="CAW56" s="384"/>
      <c r="CAX56" s="384"/>
      <c r="CAY56" s="384"/>
      <c r="CAZ56" s="384"/>
      <c r="CBA56" s="384"/>
      <c r="CBB56" s="384"/>
      <c r="CBC56" s="384"/>
      <c r="CBD56" s="384"/>
      <c r="CBE56" s="384"/>
      <c r="CBF56" s="384"/>
      <c r="CBG56" s="384"/>
      <c r="CBH56" s="384"/>
      <c r="CBI56" s="384"/>
      <c r="CBJ56" s="384"/>
      <c r="CBK56" s="384"/>
      <c r="CBL56" s="384"/>
      <c r="CBM56" s="384"/>
      <c r="CBN56" s="384"/>
      <c r="CBO56" s="384"/>
      <c r="CBP56" s="384"/>
      <c r="CBQ56" s="384"/>
      <c r="CBR56" s="384"/>
      <c r="CBS56" s="384"/>
      <c r="CBT56" s="384"/>
      <c r="CBU56" s="384"/>
      <c r="CBV56" s="384"/>
      <c r="CBW56" s="384"/>
      <c r="CBX56" s="384"/>
      <c r="CBY56" s="384"/>
      <c r="CBZ56" s="384"/>
      <c r="CCA56" s="384"/>
      <c r="CCB56" s="384"/>
      <c r="CCC56" s="384"/>
      <c r="CCD56" s="384"/>
      <c r="CCE56" s="384"/>
      <c r="CCF56" s="384"/>
      <c r="CCG56" s="384"/>
      <c r="CCH56" s="384"/>
      <c r="CCI56" s="384"/>
      <c r="CCJ56" s="384"/>
      <c r="CCK56" s="384"/>
      <c r="CCL56" s="384"/>
      <c r="CCM56" s="384"/>
      <c r="CCN56" s="384"/>
      <c r="CCO56" s="384"/>
      <c r="CCP56" s="384"/>
      <c r="CCQ56" s="384"/>
      <c r="CCR56" s="384"/>
      <c r="CCS56" s="384"/>
      <c r="CCT56" s="384"/>
      <c r="CCU56" s="384"/>
      <c r="CCV56" s="384"/>
      <c r="CCW56" s="384"/>
      <c r="CCX56" s="384"/>
      <c r="CCY56" s="384"/>
      <c r="CCZ56" s="384"/>
      <c r="CDA56" s="384"/>
      <c r="CDB56" s="384"/>
      <c r="CDC56" s="384"/>
      <c r="CDD56" s="384"/>
      <c r="CDE56" s="384"/>
      <c r="CDF56" s="384"/>
      <c r="CDG56" s="384"/>
      <c r="CDH56" s="384"/>
      <c r="CDI56" s="384"/>
      <c r="CDJ56" s="384"/>
      <c r="CDK56" s="384"/>
      <c r="CDL56" s="384"/>
      <c r="CDM56" s="384"/>
      <c r="CDN56" s="384"/>
      <c r="CDO56" s="384"/>
      <c r="CDP56" s="384"/>
      <c r="CDQ56" s="384"/>
      <c r="CDR56" s="384"/>
      <c r="CDS56" s="384"/>
      <c r="CDT56" s="384"/>
      <c r="CDU56" s="384"/>
      <c r="CDV56" s="384"/>
      <c r="CDW56" s="384"/>
      <c r="CDX56" s="384"/>
      <c r="CDY56" s="384"/>
      <c r="CDZ56" s="384"/>
      <c r="CEA56" s="384"/>
      <c r="CEB56" s="384"/>
      <c r="CEC56" s="384"/>
      <c r="CED56" s="384"/>
      <c r="CEE56" s="384"/>
      <c r="CEF56" s="384"/>
      <c r="CEG56" s="384"/>
      <c r="CEH56" s="384"/>
      <c r="CEI56" s="384"/>
      <c r="CEJ56" s="384"/>
      <c r="CEK56" s="384"/>
      <c r="CEL56" s="384"/>
      <c r="CEM56" s="384"/>
      <c r="CEN56" s="384"/>
      <c r="CEO56" s="384"/>
      <c r="CEP56" s="384"/>
      <c r="CEQ56" s="384"/>
      <c r="CER56" s="384"/>
      <c r="CES56" s="384"/>
      <c r="CET56" s="384"/>
      <c r="CEU56" s="384"/>
      <c r="CEV56" s="384"/>
      <c r="CEW56" s="384"/>
      <c r="CEX56" s="384"/>
      <c r="CEY56" s="384"/>
      <c r="CEZ56" s="384"/>
      <c r="CFA56" s="384"/>
      <c r="CFB56" s="384"/>
      <c r="CFC56" s="384"/>
      <c r="CFD56" s="384"/>
      <c r="CFE56" s="384"/>
      <c r="CFF56" s="384"/>
      <c r="CFG56" s="384"/>
      <c r="CFH56" s="384"/>
      <c r="CFI56" s="384"/>
      <c r="CFJ56" s="384"/>
      <c r="CFK56" s="384"/>
      <c r="CFL56" s="384"/>
      <c r="CFM56" s="384"/>
      <c r="CFN56" s="384"/>
      <c r="CFO56" s="384"/>
      <c r="CFP56" s="384"/>
      <c r="CFQ56" s="384"/>
      <c r="CFR56" s="384"/>
      <c r="CFS56" s="384"/>
      <c r="CFT56" s="384"/>
      <c r="CFU56" s="384"/>
      <c r="CFV56" s="384"/>
      <c r="CFW56" s="384"/>
      <c r="CFX56" s="384"/>
      <c r="CFY56" s="384"/>
      <c r="CFZ56" s="384"/>
      <c r="CGA56" s="384"/>
      <c r="CGB56" s="384"/>
      <c r="CGC56" s="384"/>
      <c r="CGD56" s="384"/>
      <c r="CGE56" s="384"/>
      <c r="CGF56" s="384"/>
      <c r="CGG56" s="384"/>
      <c r="CGH56" s="384"/>
      <c r="CGI56" s="384"/>
      <c r="CGJ56" s="384"/>
      <c r="CGK56" s="384"/>
      <c r="CGL56" s="384"/>
      <c r="CGM56" s="384"/>
      <c r="CGN56" s="384"/>
      <c r="CGO56" s="384"/>
      <c r="CGP56" s="384"/>
      <c r="CGQ56" s="384"/>
      <c r="CGR56" s="384"/>
      <c r="CGS56" s="384"/>
      <c r="CGT56" s="384"/>
      <c r="CGU56" s="384"/>
      <c r="CGV56" s="384"/>
      <c r="CGW56" s="384"/>
      <c r="CGX56" s="384"/>
      <c r="CGY56" s="384"/>
      <c r="CGZ56" s="384"/>
      <c r="CHA56" s="384"/>
      <c r="CHB56" s="384"/>
      <c r="CHC56" s="384"/>
      <c r="CHD56" s="384"/>
      <c r="CHE56" s="384"/>
      <c r="CHF56" s="384"/>
      <c r="CHG56" s="384"/>
      <c r="CHH56" s="384"/>
      <c r="CHI56" s="384"/>
      <c r="CHJ56" s="384"/>
      <c r="CHK56" s="384"/>
      <c r="CHL56" s="384"/>
      <c r="CHM56" s="384"/>
      <c r="CHN56" s="384"/>
      <c r="CHO56" s="384"/>
      <c r="CHP56" s="384"/>
      <c r="CHQ56" s="384"/>
      <c r="CHR56" s="384"/>
      <c r="CHS56" s="384"/>
      <c r="CHT56" s="384"/>
      <c r="CHU56" s="384"/>
      <c r="CHV56" s="384"/>
      <c r="CHW56" s="384"/>
      <c r="CHX56" s="384"/>
      <c r="CHY56" s="384"/>
      <c r="CHZ56" s="384"/>
      <c r="CIA56" s="384"/>
      <c r="CIB56" s="384"/>
      <c r="CIC56" s="384"/>
      <c r="CID56" s="384"/>
      <c r="CIE56" s="384"/>
      <c r="CIF56" s="384"/>
      <c r="CIG56" s="384"/>
      <c r="CIH56" s="384"/>
      <c r="CII56" s="384"/>
      <c r="CIJ56" s="384"/>
      <c r="CIK56" s="384"/>
      <c r="CIL56" s="384"/>
      <c r="CIM56" s="384"/>
      <c r="CIN56" s="384"/>
      <c r="CIO56" s="384"/>
      <c r="CIP56" s="384"/>
      <c r="CIQ56" s="384"/>
      <c r="CIR56" s="384"/>
      <c r="CIS56" s="384"/>
      <c r="CIT56" s="384"/>
      <c r="CIU56" s="384"/>
      <c r="CIV56" s="384"/>
      <c r="CIW56" s="384"/>
      <c r="CIX56" s="384"/>
      <c r="CIY56" s="384"/>
      <c r="CIZ56" s="384"/>
      <c r="CJA56" s="384"/>
      <c r="CJB56" s="384"/>
      <c r="CJC56" s="384"/>
      <c r="CJD56" s="384"/>
      <c r="CJE56" s="384"/>
      <c r="CJF56" s="384"/>
      <c r="CJG56" s="384"/>
      <c r="CJH56" s="384"/>
      <c r="CJI56" s="384"/>
      <c r="CJJ56" s="384"/>
      <c r="CJK56" s="384"/>
      <c r="CJL56" s="384"/>
      <c r="CJM56" s="384"/>
      <c r="CJN56" s="384"/>
      <c r="CJO56" s="384"/>
      <c r="CJP56" s="384"/>
      <c r="CJQ56" s="384"/>
      <c r="CJR56" s="384"/>
      <c r="CJS56" s="384"/>
      <c r="CJT56" s="384"/>
      <c r="CJU56" s="384"/>
      <c r="CJV56" s="384"/>
      <c r="CJW56" s="384"/>
      <c r="CJX56" s="384"/>
      <c r="CJY56" s="384"/>
      <c r="CJZ56" s="384"/>
      <c r="CKA56" s="384"/>
      <c r="CKB56" s="384"/>
      <c r="CKC56" s="384"/>
      <c r="CKD56" s="384"/>
      <c r="CKE56" s="384"/>
      <c r="CKF56" s="384"/>
      <c r="CKG56" s="384"/>
      <c r="CKH56" s="384"/>
      <c r="CKI56" s="384"/>
      <c r="CKJ56" s="384"/>
      <c r="CKK56" s="384"/>
      <c r="CKL56" s="384"/>
      <c r="CKM56" s="384"/>
      <c r="CKN56" s="384"/>
      <c r="CKO56" s="384"/>
      <c r="CKP56" s="384"/>
      <c r="CKQ56" s="384"/>
      <c r="CKR56" s="384"/>
      <c r="CKS56" s="384"/>
      <c r="CKT56" s="384"/>
      <c r="CKU56" s="384"/>
      <c r="CKV56" s="384"/>
      <c r="CKW56" s="384"/>
      <c r="CKX56" s="384"/>
      <c r="CKY56" s="384"/>
      <c r="CKZ56" s="384"/>
      <c r="CLA56" s="384"/>
      <c r="CLB56" s="384"/>
      <c r="CLC56" s="384"/>
      <c r="CLD56" s="384"/>
      <c r="CLE56" s="384"/>
      <c r="CLF56" s="384"/>
      <c r="CLG56" s="384"/>
      <c r="CLH56" s="384"/>
      <c r="CLI56" s="384"/>
      <c r="CLJ56" s="384"/>
      <c r="CLK56" s="384"/>
      <c r="CLL56" s="384"/>
      <c r="CLM56" s="384"/>
      <c r="CLN56" s="384"/>
      <c r="CLO56" s="384"/>
      <c r="CLP56" s="384"/>
      <c r="CLQ56" s="384"/>
      <c r="CLR56" s="384"/>
      <c r="CLS56" s="384"/>
      <c r="CLT56" s="384"/>
      <c r="CLU56" s="384"/>
      <c r="CLV56" s="384"/>
      <c r="CLW56" s="384"/>
      <c r="CLX56" s="384"/>
      <c r="CLY56" s="384"/>
      <c r="CLZ56" s="384"/>
      <c r="CMA56" s="384"/>
      <c r="CMB56" s="384"/>
      <c r="CMC56" s="384"/>
      <c r="CMD56" s="384"/>
      <c r="CME56" s="384"/>
      <c r="CMF56" s="384"/>
      <c r="CMG56" s="384"/>
      <c r="CMH56" s="384"/>
      <c r="CMI56" s="384"/>
      <c r="CMJ56" s="384"/>
      <c r="CMK56" s="384"/>
      <c r="CML56" s="384"/>
      <c r="CMM56" s="384"/>
      <c r="CMN56" s="384"/>
      <c r="CMO56" s="384"/>
      <c r="CMP56" s="384"/>
      <c r="CMQ56" s="384"/>
      <c r="CMR56" s="384"/>
      <c r="CMS56" s="384"/>
      <c r="CMT56" s="384"/>
      <c r="CMU56" s="384"/>
      <c r="CMV56" s="384"/>
      <c r="CMW56" s="384"/>
      <c r="CMX56" s="384"/>
      <c r="CMY56" s="384"/>
      <c r="CMZ56" s="384"/>
      <c r="CNA56" s="384"/>
      <c r="CNB56" s="384"/>
      <c r="CNC56" s="384"/>
      <c r="CND56" s="384"/>
      <c r="CNE56" s="384"/>
      <c r="CNF56" s="384"/>
      <c r="CNG56" s="384"/>
      <c r="CNH56" s="384"/>
      <c r="CNI56" s="384"/>
      <c r="CNJ56" s="384"/>
      <c r="CNK56" s="384"/>
      <c r="CNL56" s="384"/>
      <c r="CNM56" s="384"/>
      <c r="CNN56" s="384"/>
      <c r="CNO56" s="384"/>
      <c r="CNP56" s="384"/>
      <c r="CNQ56" s="384"/>
      <c r="CNR56" s="384"/>
      <c r="CNS56" s="384"/>
      <c r="CNT56" s="384"/>
      <c r="CNU56" s="384"/>
      <c r="CNV56" s="384"/>
      <c r="CNW56" s="384"/>
      <c r="CNX56" s="384"/>
      <c r="CNY56" s="384"/>
      <c r="CNZ56" s="384"/>
      <c r="COA56" s="384"/>
      <c r="COB56" s="384"/>
      <c r="COC56" s="384"/>
      <c r="COD56" s="384"/>
      <c r="COE56" s="384"/>
      <c r="COF56" s="384"/>
      <c r="COG56" s="384"/>
      <c r="COH56" s="384"/>
      <c r="COI56" s="384"/>
      <c r="COJ56" s="384"/>
      <c r="COK56" s="384"/>
      <c r="COL56" s="384"/>
      <c r="COM56" s="384"/>
      <c r="CON56" s="384"/>
      <c r="COO56" s="384"/>
      <c r="COP56" s="384"/>
      <c r="COQ56" s="384"/>
      <c r="COR56" s="384"/>
      <c r="COS56" s="384"/>
      <c r="COT56" s="384"/>
      <c r="COU56" s="384"/>
      <c r="COV56" s="384"/>
      <c r="COW56" s="384"/>
      <c r="COX56" s="384"/>
      <c r="COY56" s="384"/>
      <c r="COZ56" s="384"/>
      <c r="CPA56" s="384"/>
      <c r="CPB56" s="384"/>
      <c r="CPC56" s="384"/>
      <c r="CPD56" s="384"/>
      <c r="CPE56" s="384"/>
      <c r="CPF56" s="384"/>
      <c r="CPG56" s="384"/>
      <c r="CPH56" s="384"/>
      <c r="CPI56" s="384"/>
      <c r="CPJ56" s="384"/>
      <c r="CPK56" s="384"/>
      <c r="CPL56" s="384"/>
      <c r="CPM56" s="384"/>
      <c r="CPN56" s="384"/>
      <c r="CPO56" s="384"/>
      <c r="CPP56" s="384"/>
      <c r="CPQ56" s="384"/>
      <c r="CPR56" s="384"/>
      <c r="CPS56" s="384"/>
      <c r="CPT56" s="384"/>
      <c r="CPU56" s="384"/>
      <c r="CPV56" s="384"/>
      <c r="CPW56" s="384"/>
      <c r="CPX56" s="384"/>
      <c r="CPY56" s="384"/>
      <c r="CPZ56" s="384"/>
      <c r="CQA56" s="384"/>
      <c r="CQB56" s="384"/>
      <c r="CQC56" s="384"/>
      <c r="CQD56" s="384"/>
      <c r="CQE56" s="384"/>
      <c r="CQF56" s="384"/>
      <c r="CQG56" s="384"/>
      <c r="CQH56" s="384"/>
      <c r="CQI56" s="384"/>
      <c r="CQJ56" s="384"/>
      <c r="CQK56" s="384"/>
      <c r="CQL56" s="384"/>
      <c r="CQM56" s="384"/>
      <c r="CQN56" s="384"/>
      <c r="CQO56" s="384"/>
      <c r="CQP56" s="384"/>
      <c r="CQQ56" s="384"/>
      <c r="CQR56" s="384"/>
      <c r="CQS56" s="384"/>
      <c r="CQT56" s="384"/>
      <c r="CQU56" s="384"/>
      <c r="CQV56" s="384"/>
      <c r="CQW56" s="384"/>
      <c r="CQX56" s="384"/>
      <c r="CQY56" s="384"/>
      <c r="CQZ56" s="384"/>
      <c r="CRA56" s="384"/>
      <c r="CRB56" s="384"/>
      <c r="CRC56" s="384"/>
      <c r="CRD56" s="384"/>
      <c r="CRE56" s="384"/>
      <c r="CRF56" s="384"/>
      <c r="CRG56" s="384"/>
      <c r="CRH56" s="384"/>
      <c r="CRI56" s="384"/>
      <c r="CRJ56" s="384"/>
      <c r="CRK56" s="384"/>
      <c r="CRL56" s="384"/>
      <c r="CRM56" s="384"/>
      <c r="CRN56" s="384"/>
      <c r="CRO56" s="384"/>
      <c r="CRP56" s="384"/>
      <c r="CRQ56" s="384"/>
      <c r="CRR56" s="384"/>
      <c r="CRS56" s="384"/>
      <c r="CRT56" s="384"/>
      <c r="CRU56" s="384"/>
      <c r="CRV56" s="384"/>
      <c r="CRW56" s="384"/>
      <c r="CRX56" s="384"/>
      <c r="CRY56" s="384"/>
      <c r="CRZ56" s="384"/>
      <c r="CSA56" s="384"/>
      <c r="CSB56" s="384"/>
      <c r="CSC56" s="384"/>
      <c r="CSD56" s="384"/>
      <c r="CSE56" s="384"/>
      <c r="CSF56" s="384"/>
      <c r="CSG56" s="384"/>
      <c r="CSH56" s="384"/>
      <c r="CSI56" s="384"/>
      <c r="CSJ56" s="384"/>
      <c r="CSK56" s="384"/>
      <c r="CSL56" s="384"/>
      <c r="CSM56" s="384"/>
      <c r="CSN56" s="384"/>
      <c r="CSO56" s="384"/>
      <c r="CSP56" s="384"/>
      <c r="CSQ56" s="384"/>
      <c r="CSR56" s="384"/>
      <c r="CSS56" s="384"/>
      <c r="CST56" s="384"/>
      <c r="CSU56" s="384"/>
      <c r="CSV56" s="384"/>
      <c r="CSW56" s="384"/>
      <c r="CSX56" s="384"/>
      <c r="CSY56" s="384"/>
      <c r="CSZ56" s="384"/>
      <c r="CTA56" s="384"/>
      <c r="CTB56" s="384"/>
      <c r="CTC56" s="384"/>
      <c r="CTD56" s="384"/>
      <c r="CTE56" s="384"/>
      <c r="CTF56" s="384"/>
      <c r="CTG56" s="384"/>
      <c r="CTH56" s="384"/>
      <c r="CTI56" s="384"/>
      <c r="CTJ56" s="384"/>
      <c r="CTK56" s="384"/>
      <c r="CTL56" s="384"/>
      <c r="CTM56" s="384"/>
      <c r="CTN56" s="384"/>
      <c r="CTO56" s="384"/>
      <c r="CTP56" s="384"/>
      <c r="CTQ56" s="384"/>
      <c r="CTR56" s="384"/>
      <c r="CTS56" s="384"/>
      <c r="CTT56" s="384"/>
      <c r="CTU56" s="384"/>
      <c r="CTV56" s="384"/>
      <c r="CTW56" s="384"/>
      <c r="CTX56" s="384"/>
      <c r="CTY56" s="384"/>
      <c r="CTZ56" s="384"/>
      <c r="CUA56" s="384"/>
      <c r="CUB56" s="384"/>
      <c r="CUC56" s="384"/>
      <c r="CUD56" s="384"/>
      <c r="CUE56" s="384"/>
      <c r="CUF56" s="384"/>
      <c r="CUG56" s="384"/>
      <c r="CUH56" s="384"/>
      <c r="CUI56" s="384"/>
      <c r="CUJ56" s="384"/>
      <c r="CUK56" s="384"/>
      <c r="CUL56" s="384"/>
      <c r="CUM56" s="384"/>
      <c r="CUN56" s="384"/>
      <c r="CUO56" s="384"/>
      <c r="CUP56" s="384"/>
      <c r="CUQ56" s="384"/>
      <c r="CUR56" s="384"/>
      <c r="CUS56" s="384"/>
      <c r="CUT56" s="384"/>
      <c r="CUU56" s="384"/>
      <c r="CUV56" s="384"/>
      <c r="CUW56" s="384"/>
      <c r="CUX56" s="384"/>
      <c r="CUY56" s="384"/>
      <c r="CUZ56" s="384"/>
      <c r="CVA56" s="384"/>
      <c r="CVB56" s="384"/>
      <c r="CVC56" s="384"/>
      <c r="CVD56" s="384"/>
      <c r="CVE56" s="384"/>
      <c r="CVF56" s="384"/>
      <c r="CVG56" s="384"/>
      <c r="CVH56" s="384"/>
      <c r="CVI56" s="384"/>
      <c r="CVJ56" s="384"/>
      <c r="CVK56" s="384"/>
      <c r="CVL56" s="384"/>
      <c r="CVM56" s="384"/>
      <c r="CVN56" s="384"/>
      <c r="CVO56" s="384"/>
      <c r="CVP56" s="384"/>
      <c r="CVQ56" s="384"/>
      <c r="CVR56" s="384"/>
      <c r="CVS56" s="384"/>
      <c r="CVT56" s="384"/>
      <c r="CVU56" s="384"/>
      <c r="CVV56" s="384"/>
      <c r="CVW56" s="384"/>
      <c r="CVX56" s="384"/>
      <c r="CVY56" s="384"/>
      <c r="CVZ56" s="384"/>
      <c r="CWA56" s="384"/>
      <c r="CWB56" s="384"/>
      <c r="CWC56" s="384"/>
      <c r="CWD56" s="384"/>
      <c r="CWE56" s="384"/>
      <c r="CWF56" s="384"/>
      <c r="CWG56" s="384"/>
      <c r="CWH56" s="384"/>
      <c r="CWI56" s="384"/>
      <c r="CWJ56" s="384"/>
      <c r="CWK56" s="384"/>
      <c r="CWL56" s="384"/>
      <c r="CWM56" s="384"/>
      <c r="CWN56" s="384"/>
      <c r="CWO56" s="384"/>
      <c r="CWP56" s="384"/>
      <c r="CWQ56" s="384"/>
      <c r="CWR56" s="384"/>
      <c r="CWS56" s="384"/>
      <c r="CWT56" s="384"/>
      <c r="CWU56" s="384"/>
      <c r="CWV56" s="384"/>
      <c r="CWW56" s="384"/>
      <c r="CWX56" s="384"/>
      <c r="CWY56" s="384"/>
      <c r="CWZ56" s="384"/>
      <c r="CXA56" s="384"/>
      <c r="CXB56" s="384"/>
      <c r="CXC56" s="384"/>
      <c r="CXD56" s="384"/>
      <c r="CXE56" s="384"/>
      <c r="CXF56" s="384"/>
      <c r="CXG56" s="384"/>
      <c r="CXH56" s="384"/>
      <c r="CXI56" s="384"/>
      <c r="CXJ56" s="384"/>
      <c r="CXK56" s="384"/>
      <c r="CXL56" s="384"/>
      <c r="CXM56" s="384"/>
      <c r="CXN56" s="384"/>
      <c r="CXO56" s="384"/>
      <c r="CXP56" s="384"/>
      <c r="CXQ56" s="384"/>
      <c r="CXR56" s="384"/>
      <c r="CXS56" s="384"/>
      <c r="CXT56" s="384"/>
      <c r="CXU56" s="384"/>
      <c r="CXV56" s="384"/>
      <c r="CXW56" s="384"/>
      <c r="CXX56" s="384"/>
      <c r="CXY56" s="384"/>
      <c r="CXZ56" s="384"/>
      <c r="CYA56" s="384"/>
      <c r="CYB56" s="384"/>
      <c r="CYC56" s="384"/>
      <c r="CYD56" s="384"/>
      <c r="CYE56" s="384"/>
      <c r="CYF56" s="384"/>
      <c r="CYG56" s="384"/>
      <c r="CYH56" s="384"/>
      <c r="CYI56" s="384"/>
      <c r="CYJ56" s="384"/>
      <c r="CYK56" s="384"/>
      <c r="CYL56" s="384"/>
      <c r="CYM56" s="384"/>
      <c r="CYN56" s="384"/>
      <c r="CYO56" s="384"/>
      <c r="CYP56" s="384"/>
      <c r="CYQ56" s="384"/>
      <c r="CYR56" s="384"/>
      <c r="CYS56" s="384"/>
      <c r="CYT56" s="384"/>
      <c r="CYU56" s="384"/>
      <c r="CYV56" s="384"/>
      <c r="CYW56" s="384"/>
      <c r="CYX56" s="384"/>
      <c r="CYY56" s="384"/>
      <c r="CYZ56" s="384"/>
      <c r="CZA56" s="384"/>
      <c r="CZB56" s="384"/>
      <c r="CZC56" s="384"/>
      <c r="CZD56" s="384"/>
      <c r="CZE56" s="384"/>
      <c r="CZF56" s="384"/>
      <c r="CZG56" s="384"/>
      <c r="CZH56" s="384"/>
      <c r="CZI56" s="384"/>
      <c r="CZJ56" s="384"/>
      <c r="CZK56" s="384"/>
      <c r="CZL56" s="384"/>
      <c r="CZM56" s="384"/>
      <c r="CZN56" s="384"/>
      <c r="CZO56" s="384"/>
      <c r="CZP56" s="384"/>
      <c r="CZQ56" s="384"/>
      <c r="CZR56" s="384"/>
      <c r="CZS56" s="384"/>
      <c r="CZT56" s="384"/>
      <c r="CZU56" s="384"/>
      <c r="CZV56" s="384"/>
      <c r="CZW56" s="384"/>
      <c r="CZX56" s="384"/>
      <c r="CZY56" s="384"/>
      <c r="CZZ56" s="384"/>
      <c r="DAA56" s="384"/>
      <c r="DAB56" s="384"/>
      <c r="DAC56" s="384"/>
      <c r="DAD56" s="384"/>
      <c r="DAE56" s="384"/>
      <c r="DAF56" s="384"/>
      <c r="DAG56" s="384"/>
      <c r="DAH56" s="384"/>
      <c r="DAI56" s="384"/>
      <c r="DAJ56" s="384"/>
      <c r="DAK56" s="384"/>
      <c r="DAL56" s="384"/>
      <c r="DAM56" s="384"/>
      <c r="DAN56" s="384"/>
      <c r="DAO56" s="384"/>
      <c r="DAP56" s="384"/>
      <c r="DAQ56" s="384"/>
      <c r="DAR56" s="384"/>
      <c r="DAS56" s="384"/>
      <c r="DAT56" s="384"/>
      <c r="DAU56" s="384"/>
      <c r="DAV56" s="384"/>
      <c r="DAW56" s="384"/>
      <c r="DAX56" s="384"/>
      <c r="DAY56" s="384"/>
      <c r="DAZ56" s="384"/>
      <c r="DBA56" s="384"/>
      <c r="DBB56" s="384"/>
      <c r="DBC56" s="384"/>
      <c r="DBD56" s="384"/>
      <c r="DBE56" s="384"/>
      <c r="DBF56" s="384"/>
      <c r="DBG56" s="384"/>
      <c r="DBH56" s="384"/>
      <c r="DBI56" s="384"/>
      <c r="DBJ56" s="384"/>
      <c r="DBK56" s="384"/>
      <c r="DBL56" s="384"/>
      <c r="DBM56" s="384"/>
      <c r="DBN56" s="384"/>
      <c r="DBO56" s="384"/>
      <c r="DBP56" s="384"/>
      <c r="DBQ56" s="384"/>
      <c r="DBR56" s="384"/>
      <c r="DBS56" s="384"/>
      <c r="DBT56" s="384"/>
      <c r="DBU56" s="384"/>
      <c r="DBV56" s="384"/>
      <c r="DBW56" s="384"/>
      <c r="DBX56" s="384"/>
      <c r="DBY56" s="384"/>
      <c r="DBZ56" s="384"/>
      <c r="DCA56" s="384"/>
      <c r="DCB56" s="384"/>
      <c r="DCC56" s="384"/>
      <c r="DCD56" s="384"/>
      <c r="DCE56" s="384"/>
      <c r="DCF56" s="384"/>
      <c r="DCG56" s="384"/>
      <c r="DCH56" s="384"/>
      <c r="DCI56" s="384"/>
      <c r="DCJ56" s="384"/>
      <c r="DCK56" s="384"/>
      <c r="DCL56" s="384"/>
      <c r="DCM56" s="384"/>
      <c r="DCN56" s="384"/>
      <c r="DCO56" s="384"/>
      <c r="DCP56" s="384"/>
      <c r="DCQ56" s="384"/>
      <c r="DCR56" s="384"/>
      <c r="DCS56" s="384"/>
      <c r="DCT56" s="384"/>
      <c r="DCU56" s="384"/>
      <c r="DCV56" s="384"/>
      <c r="DCW56" s="384"/>
      <c r="DCX56" s="384"/>
      <c r="DCY56" s="384"/>
      <c r="DCZ56" s="384"/>
      <c r="DDA56" s="384"/>
      <c r="DDB56" s="384"/>
      <c r="DDC56" s="384"/>
      <c r="DDD56" s="384"/>
      <c r="DDE56" s="384"/>
      <c r="DDF56" s="384"/>
      <c r="DDG56" s="384"/>
      <c r="DDH56" s="384"/>
      <c r="DDI56" s="384"/>
      <c r="DDJ56" s="384"/>
      <c r="DDK56" s="384"/>
      <c r="DDL56" s="384"/>
      <c r="DDM56" s="384"/>
      <c r="DDN56" s="384"/>
      <c r="DDO56" s="384"/>
      <c r="DDP56" s="384"/>
      <c r="DDQ56" s="384"/>
      <c r="DDR56" s="384"/>
      <c r="DDS56" s="384"/>
      <c r="DDT56" s="384"/>
      <c r="DDU56" s="384"/>
      <c r="DDV56" s="384"/>
      <c r="DDW56" s="384"/>
      <c r="DDX56" s="384"/>
      <c r="DDY56" s="384"/>
      <c r="DDZ56" s="384"/>
      <c r="DEA56" s="384"/>
      <c r="DEB56" s="384"/>
      <c r="DEC56" s="384"/>
      <c r="DED56" s="384"/>
      <c r="DEE56" s="384"/>
      <c r="DEF56" s="384"/>
      <c r="DEG56" s="384"/>
      <c r="DEH56" s="384"/>
      <c r="DEI56" s="384"/>
      <c r="DEJ56" s="384"/>
      <c r="DEK56" s="384"/>
      <c r="DEL56" s="384"/>
      <c r="DEM56" s="384"/>
      <c r="DEN56" s="384"/>
      <c r="DEO56" s="384"/>
      <c r="DEP56" s="384"/>
      <c r="DEQ56" s="384"/>
      <c r="DER56" s="384"/>
      <c r="DES56" s="384"/>
      <c r="DET56" s="384"/>
      <c r="DEU56" s="384"/>
      <c r="DEV56" s="384"/>
      <c r="DEW56" s="384"/>
      <c r="DEX56" s="384"/>
      <c r="DEY56" s="384"/>
      <c r="DEZ56" s="384"/>
      <c r="DFA56" s="384"/>
      <c r="DFB56" s="384"/>
      <c r="DFC56" s="384"/>
      <c r="DFD56" s="384"/>
      <c r="DFE56" s="384"/>
      <c r="DFF56" s="384"/>
      <c r="DFG56" s="384"/>
      <c r="DFH56" s="384"/>
      <c r="DFI56" s="384"/>
      <c r="DFJ56" s="384"/>
      <c r="DFK56" s="384"/>
      <c r="DFL56" s="384"/>
      <c r="DFM56" s="384"/>
      <c r="DFN56" s="384"/>
      <c r="DFO56" s="384"/>
      <c r="DFP56" s="384"/>
      <c r="DFQ56" s="384"/>
      <c r="DFR56" s="384"/>
      <c r="DFS56" s="384"/>
      <c r="DFT56" s="384"/>
      <c r="DFU56" s="384"/>
      <c r="DFV56" s="384"/>
      <c r="DFW56" s="384"/>
      <c r="DFX56" s="384"/>
      <c r="DFY56" s="384"/>
      <c r="DFZ56" s="384"/>
      <c r="DGA56" s="384"/>
      <c r="DGB56" s="384"/>
      <c r="DGC56" s="384"/>
      <c r="DGD56" s="384"/>
      <c r="DGE56" s="384"/>
      <c r="DGF56" s="384"/>
      <c r="DGG56" s="384"/>
      <c r="DGH56" s="384"/>
      <c r="DGI56" s="384"/>
      <c r="DGJ56" s="384"/>
      <c r="DGK56" s="384"/>
      <c r="DGL56" s="384"/>
      <c r="DGM56" s="384"/>
      <c r="DGN56" s="384"/>
      <c r="DGO56" s="384"/>
      <c r="DGP56" s="384"/>
      <c r="DGQ56" s="384"/>
      <c r="DGR56" s="384"/>
      <c r="DGS56" s="384"/>
      <c r="DGT56" s="384"/>
      <c r="DGU56" s="384"/>
      <c r="DGV56" s="384"/>
      <c r="DGW56" s="384"/>
      <c r="DGX56" s="384"/>
      <c r="DGY56" s="384"/>
      <c r="DGZ56" s="384"/>
      <c r="DHA56" s="384"/>
      <c r="DHB56" s="384"/>
      <c r="DHC56" s="384"/>
      <c r="DHD56" s="384"/>
      <c r="DHE56" s="384"/>
      <c r="DHF56" s="384"/>
      <c r="DHG56" s="384"/>
      <c r="DHH56" s="384"/>
      <c r="DHI56" s="384"/>
      <c r="DHJ56" s="384"/>
      <c r="DHK56" s="384"/>
      <c r="DHL56" s="384"/>
      <c r="DHM56" s="384"/>
      <c r="DHN56" s="384"/>
      <c r="DHO56" s="384"/>
      <c r="DHP56" s="384"/>
      <c r="DHQ56" s="384"/>
      <c r="DHR56" s="384"/>
      <c r="DHS56" s="384"/>
      <c r="DHT56" s="384"/>
      <c r="DHU56" s="384"/>
      <c r="DHV56" s="384"/>
      <c r="DHW56" s="384"/>
      <c r="DHX56" s="384"/>
      <c r="DHY56" s="384"/>
      <c r="DHZ56" s="384"/>
      <c r="DIA56" s="384"/>
      <c r="DIB56" s="384"/>
      <c r="DIC56" s="384"/>
      <c r="DID56" s="384"/>
      <c r="DIE56" s="384"/>
      <c r="DIF56" s="384"/>
      <c r="DIG56" s="384"/>
      <c r="DIH56" s="384"/>
      <c r="DII56" s="384"/>
      <c r="DIJ56" s="384"/>
      <c r="DIK56" s="384"/>
      <c r="DIL56" s="384"/>
      <c r="DIM56" s="384"/>
      <c r="DIN56" s="384"/>
      <c r="DIO56" s="384"/>
      <c r="DIP56" s="384"/>
      <c r="DIQ56" s="384"/>
      <c r="DIR56" s="384"/>
      <c r="DIS56" s="384"/>
      <c r="DIT56" s="384"/>
      <c r="DIU56" s="384"/>
      <c r="DIV56" s="384"/>
      <c r="DIW56" s="384"/>
      <c r="DIX56" s="384"/>
      <c r="DIY56" s="384"/>
      <c r="DIZ56" s="384"/>
      <c r="DJA56" s="384"/>
      <c r="DJB56" s="384"/>
      <c r="DJC56" s="384"/>
      <c r="DJD56" s="384"/>
      <c r="DJE56" s="384"/>
      <c r="DJF56" s="384"/>
      <c r="DJG56" s="384"/>
      <c r="DJH56" s="384"/>
      <c r="DJI56" s="384"/>
      <c r="DJJ56" s="384"/>
      <c r="DJK56" s="384"/>
      <c r="DJL56" s="384"/>
      <c r="DJM56" s="384"/>
      <c r="DJN56" s="384"/>
      <c r="DJO56" s="384"/>
      <c r="DJP56" s="384"/>
      <c r="DJQ56" s="384"/>
      <c r="DJR56" s="384"/>
      <c r="DJS56" s="384"/>
      <c r="DJT56" s="384"/>
      <c r="DJU56" s="384"/>
      <c r="DJV56" s="384"/>
      <c r="DJW56" s="384"/>
      <c r="DJX56" s="384"/>
      <c r="DJY56" s="384"/>
      <c r="DJZ56" s="384"/>
      <c r="DKA56" s="384"/>
      <c r="DKB56" s="384"/>
      <c r="DKC56" s="384"/>
      <c r="DKD56" s="384"/>
      <c r="DKE56" s="384"/>
      <c r="DKF56" s="384"/>
      <c r="DKG56" s="384"/>
      <c r="DKH56" s="384"/>
      <c r="DKI56" s="384"/>
      <c r="DKJ56" s="384"/>
      <c r="DKK56" s="384"/>
      <c r="DKL56" s="384"/>
      <c r="DKM56" s="384"/>
      <c r="DKN56" s="384"/>
      <c r="DKO56" s="384"/>
      <c r="DKP56" s="384"/>
      <c r="DKQ56" s="384"/>
      <c r="DKR56" s="384"/>
      <c r="DKS56" s="384"/>
      <c r="DKT56" s="384"/>
      <c r="DKU56" s="384"/>
      <c r="DKV56" s="384"/>
      <c r="DKW56" s="384"/>
      <c r="DKX56" s="384"/>
      <c r="DKY56" s="384"/>
      <c r="DKZ56" s="384"/>
      <c r="DLA56" s="384"/>
      <c r="DLB56" s="384"/>
      <c r="DLC56" s="384"/>
      <c r="DLD56" s="384"/>
      <c r="DLE56" s="384"/>
      <c r="DLF56" s="384"/>
      <c r="DLG56" s="384"/>
      <c r="DLH56" s="384"/>
      <c r="DLI56" s="384"/>
      <c r="DLJ56" s="384"/>
      <c r="DLK56" s="384"/>
      <c r="DLL56" s="384"/>
      <c r="DLM56" s="384"/>
      <c r="DLN56" s="384"/>
      <c r="DLO56" s="384"/>
      <c r="DLP56" s="384"/>
      <c r="DLQ56" s="384"/>
      <c r="DLR56" s="384"/>
      <c r="DLS56" s="384"/>
      <c r="DLT56" s="384"/>
      <c r="DLU56" s="384"/>
      <c r="DLV56" s="384"/>
      <c r="DLW56" s="384"/>
      <c r="DLX56" s="384"/>
      <c r="DLY56" s="384"/>
      <c r="DLZ56" s="384"/>
      <c r="DMA56" s="384"/>
      <c r="DMB56" s="384"/>
      <c r="DMC56" s="384"/>
      <c r="DMD56" s="384"/>
      <c r="DME56" s="384"/>
      <c r="DMF56" s="384"/>
      <c r="DMG56" s="384"/>
      <c r="DMH56" s="384"/>
      <c r="DMI56" s="384"/>
      <c r="DMJ56" s="384"/>
      <c r="DMK56" s="384"/>
      <c r="DML56" s="384"/>
      <c r="DMM56" s="384"/>
      <c r="DMN56" s="384"/>
      <c r="DMO56" s="384"/>
      <c r="DMP56" s="384"/>
      <c r="DMQ56" s="384"/>
      <c r="DMR56" s="384"/>
      <c r="DMS56" s="384"/>
      <c r="DMT56" s="384"/>
      <c r="DMU56" s="384"/>
      <c r="DMV56" s="384"/>
      <c r="DMW56" s="384"/>
      <c r="DMX56" s="384"/>
      <c r="DMY56" s="384"/>
      <c r="DMZ56" s="384"/>
      <c r="DNA56" s="384"/>
      <c r="DNB56" s="384"/>
      <c r="DNC56" s="384"/>
      <c r="DND56" s="384"/>
      <c r="DNE56" s="384"/>
      <c r="DNF56" s="384"/>
      <c r="DNG56" s="384"/>
      <c r="DNH56" s="384"/>
      <c r="DNI56" s="384"/>
      <c r="DNJ56" s="384"/>
      <c r="DNK56" s="384"/>
      <c r="DNL56" s="384"/>
      <c r="DNM56" s="384"/>
      <c r="DNN56" s="384"/>
      <c r="DNO56" s="384"/>
      <c r="DNP56" s="384"/>
      <c r="DNQ56" s="384"/>
      <c r="DNR56" s="384"/>
      <c r="DNS56" s="384"/>
      <c r="DNT56" s="384"/>
      <c r="DNU56" s="384"/>
      <c r="DNV56" s="384"/>
      <c r="DNW56" s="384"/>
      <c r="DNX56" s="384"/>
      <c r="DNY56" s="384"/>
      <c r="DNZ56" s="384"/>
      <c r="DOA56" s="384"/>
      <c r="DOB56" s="384"/>
      <c r="DOC56" s="384"/>
      <c r="DOD56" s="384"/>
      <c r="DOE56" s="384"/>
      <c r="DOF56" s="384"/>
      <c r="DOG56" s="384"/>
      <c r="DOH56" s="384"/>
      <c r="DOI56" s="384"/>
      <c r="DOJ56" s="384"/>
      <c r="DOK56" s="384"/>
      <c r="DOL56" s="384"/>
      <c r="DOM56" s="384"/>
      <c r="DON56" s="384"/>
      <c r="DOO56" s="384"/>
      <c r="DOP56" s="384"/>
      <c r="DOQ56" s="384"/>
      <c r="DOR56" s="384"/>
      <c r="DOS56" s="384"/>
      <c r="DOT56" s="384"/>
      <c r="DOU56" s="384"/>
      <c r="DOV56" s="384"/>
      <c r="DOW56" s="384"/>
      <c r="DOX56" s="384"/>
      <c r="DOY56" s="384"/>
      <c r="DOZ56" s="384"/>
      <c r="DPA56" s="384"/>
      <c r="DPB56" s="384"/>
      <c r="DPC56" s="384"/>
      <c r="DPD56" s="384"/>
      <c r="DPE56" s="384"/>
      <c r="DPF56" s="384"/>
      <c r="DPG56" s="384"/>
      <c r="DPH56" s="384"/>
      <c r="DPI56" s="384"/>
      <c r="DPJ56" s="384"/>
      <c r="DPK56" s="384"/>
      <c r="DPL56" s="384"/>
      <c r="DPM56" s="384"/>
      <c r="DPN56" s="384"/>
      <c r="DPO56" s="384"/>
      <c r="DPP56" s="384"/>
      <c r="DPQ56" s="384"/>
      <c r="DPR56" s="384"/>
      <c r="DPS56" s="384"/>
      <c r="DPT56" s="384"/>
      <c r="DPU56" s="384"/>
      <c r="DPV56" s="384"/>
      <c r="DPW56" s="384"/>
      <c r="DPX56" s="384"/>
      <c r="DPY56" s="384"/>
      <c r="DPZ56" s="384"/>
      <c r="DQA56" s="384"/>
      <c r="DQB56" s="384"/>
      <c r="DQC56" s="384"/>
      <c r="DQD56" s="384"/>
      <c r="DQE56" s="384"/>
      <c r="DQF56" s="384"/>
      <c r="DQG56" s="384"/>
      <c r="DQH56" s="384"/>
      <c r="DQI56" s="384"/>
      <c r="DQJ56" s="384"/>
      <c r="DQK56" s="384"/>
      <c r="DQL56" s="384"/>
      <c r="DQM56" s="384"/>
      <c r="DQN56" s="384"/>
      <c r="DQO56" s="384"/>
      <c r="DQP56" s="384"/>
      <c r="DQQ56" s="384"/>
      <c r="DQR56" s="384"/>
      <c r="DQS56" s="384"/>
      <c r="DQT56" s="384"/>
      <c r="DQU56" s="384"/>
      <c r="DQV56" s="384"/>
      <c r="DQW56" s="384"/>
      <c r="DQX56" s="384"/>
      <c r="DQY56" s="384"/>
      <c r="DQZ56" s="384"/>
      <c r="DRA56" s="384"/>
      <c r="DRB56" s="384"/>
      <c r="DRC56" s="384"/>
      <c r="DRD56" s="384"/>
      <c r="DRE56" s="384"/>
      <c r="DRF56" s="384"/>
      <c r="DRG56" s="384"/>
      <c r="DRH56" s="384"/>
      <c r="DRI56" s="384"/>
      <c r="DRJ56" s="384"/>
      <c r="DRK56" s="384"/>
      <c r="DRL56" s="384"/>
      <c r="DRM56" s="384"/>
      <c r="DRN56" s="384"/>
      <c r="DRO56" s="384"/>
      <c r="DRP56" s="384"/>
      <c r="DRQ56" s="384"/>
      <c r="DRR56" s="384"/>
      <c r="DRS56" s="384"/>
      <c r="DRT56" s="384"/>
      <c r="DRU56" s="384"/>
      <c r="DRV56" s="384"/>
      <c r="DRW56" s="384"/>
      <c r="DRX56" s="384"/>
      <c r="DRY56" s="384"/>
      <c r="DRZ56" s="384"/>
      <c r="DSA56" s="384"/>
      <c r="DSB56" s="384"/>
      <c r="DSC56" s="384"/>
      <c r="DSD56" s="384"/>
      <c r="DSE56" s="384"/>
      <c r="DSF56" s="384"/>
      <c r="DSG56" s="384"/>
      <c r="DSH56" s="384"/>
      <c r="DSI56" s="384"/>
      <c r="DSJ56" s="384"/>
      <c r="DSK56" s="384"/>
      <c r="DSL56" s="384"/>
      <c r="DSM56" s="384"/>
      <c r="DSN56" s="384"/>
      <c r="DSO56" s="384"/>
      <c r="DSP56" s="384"/>
      <c r="DSQ56" s="384"/>
      <c r="DSR56" s="384"/>
      <c r="DSS56" s="384"/>
      <c r="DST56" s="384"/>
      <c r="DSU56" s="384"/>
      <c r="DSV56" s="384"/>
      <c r="DSW56" s="384"/>
      <c r="DSX56" s="384"/>
      <c r="DSY56" s="384"/>
      <c r="DSZ56" s="384"/>
      <c r="DTA56" s="384"/>
      <c r="DTB56" s="384"/>
      <c r="DTC56" s="384"/>
      <c r="DTD56" s="384"/>
      <c r="DTE56" s="384"/>
      <c r="DTF56" s="384"/>
      <c r="DTG56" s="384"/>
      <c r="DTH56" s="384"/>
      <c r="DTI56" s="384"/>
      <c r="DTJ56" s="384"/>
      <c r="DTK56" s="384"/>
      <c r="DTL56" s="384"/>
      <c r="DTM56" s="384"/>
      <c r="DTN56" s="384"/>
      <c r="DTO56" s="384"/>
      <c r="DTP56" s="384"/>
      <c r="DTQ56" s="384"/>
      <c r="DTR56" s="384"/>
      <c r="DTS56" s="384"/>
      <c r="DTT56" s="384"/>
      <c r="DTU56" s="384"/>
      <c r="DTV56" s="384"/>
      <c r="DTW56" s="384"/>
      <c r="DTX56" s="384"/>
      <c r="DTY56" s="384"/>
      <c r="DTZ56" s="384"/>
      <c r="DUA56" s="384"/>
      <c r="DUB56" s="384"/>
      <c r="DUC56" s="384"/>
      <c r="DUD56" s="384"/>
      <c r="DUE56" s="384"/>
      <c r="DUF56" s="384"/>
      <c r="DUG56" s="384"/>
      <c r="DUH56" s="384"/>
      <c r="DUI56" s="384"/>
      <c r="DUJ56" s="384"/>
      <c r="DUK56" s="384"/>
      <c r="DUL56" s="384"/>
      <c r="DUM56" s="384"/>
      <c r="DUN56" s="384"/>
      <c r="DUO56" s="384"/>
      <c r="DUP56" s="384"/>
      <c r="DUQ56" s="384"/>
      <c r="DUR56" s="384"/>
      <c r="DUS56" s="384"/>
      <c r="DUT56" s="384"/>
      <c r="DUU56" s="384"/>
      <c r="DUV56" s="384"/>
      <c r="DUW56" s="384"/>
      <c r="DUX56" s="384"/>
      <c r="DUY56" s="384"/>
      <c r="DUZ56" s="384"/>
      <c r="DVA56" s="384"/>
      <c r="DVB56" s="384"/>
      <c r="DVC56" s="384"/>
      <c r="DVD56" s="384"/>
      <c r="DVE56" s="384"/>
      <c r="DVF56" s="384"/>
      <c r="DVG56" s="384"/>
      <c r="DVH56" s="384"/>
      <c r="DVI56" s="384"/>
      <c r="DVJ56" s="384"/>
      <c r="DVK56" s="384"/>
      <c r="DVL56" s="384"/>
      <c r="DVM56" s="384"/>
      <c r="DVN56" s="384"/>
      <c r="DVO56" s="384"/>
      <c r="DVP56" s="384"/>
      <c r="DVQ56" s="384"/>
      <c r="DVR56" s="384"/>
      <c r="DVS56" s="384"/>
      <c r="DVT56" s="384"/>
      <c r="DVU56" s="384"/>
      <c r="DVV56" s="384"/>
      <c r="DVW56" s="384"/>
      <c r="DVX56" s="384"/>
      <c r="DVY56" s="384"/>
      <c r="DVZ56" s="384"/>
      <c r="DWA56" s="384"/>
      <c r="DWB56" s="384"/>
      <c r="DWC56" s="384"/>
      <c r="DWD56" s="384"/>
      <c r="DWE56" s="384"/>
      <c r="DWF56" s="384"/>
      <c r="DWG56" s="384"/>
      <c r="DWH56" s="384"/>
      <c r="DWI56" s="384"/>
      <c r="DWJ56" s="384"/>
      <c r="DWK56" s="384"/>
      <c r="DWL56" s="384"/>
      <c r="DWM56" s="384"/>
      <c r="DWN56" s="384"/>
      <c r="DWO56" s="384"/>
      <c r="DWP56" s="384"/>
      <c r="DWQ56" s="384"/>
      <c r="DWR56" s="384"/>
      <c r="DWS56" s="384"/>
      <c r="DWT56" s="384"/>
      <c r="DWU56" s="384"/>
      <c r="DWV56" s="384"/>
      <c r="DWW56" s="384"/>
      <c r="DWX56" s="384"/>
      <c r="DWY56" s="384"/>
      <c r="DWZ56" s="384"/>
      <c r="DXA56" s="384"/>
      <c r="DXB56" s="384"/>
      <c r="DXC56" s="384"/>
      <c r="DXD56" s="384"/>
      <c r="DXE56" s="384"/>
      <c r="DXF56" s="384"/>
      <c r="DXG56" s="384"/>
      <c r="DXH56" s="384"/>
      <c r="DXI56" s="384"/>
      <c r="DXJ56" s="384"/>
      <c r="DXK56" s="384"/>
      <c r="DXL56" s="384"/>
      <c r="DXM56" s="384"/>
      <c r="DXN56" s="384"/>
      <c r="DXO56" s="384"/>
      <c r="DXP56" s="384"/>
      <c r="DXQ56" s="384"/>
      <c r="DXR56" s="384"/>
      <c r="DXS56" s="384"/>
      <c r="DXT56" s="384"/>
      <c r="DXU56" s="384"/>
      <c r="DXV56" s="384"/>
      <c r="DXW56" s="384"/>
      <c r="DXX56" s="384"/>
      <c r="DXY56" s="384"/>
      <c r="DXZ56" s="384"/>
      <c r="DYA56" s="384"/>
      <c r="DYB56" s="384"/>
      <c r="DYC56" s="384"/>
      <c r="DYD56" s="384"/>
      <c r="DYE56" s="384"/>
      <c r="DYF56" s="384"/>
      <c r="DYG56" s="384"/>
      <c r="DYH56" s="384"/>
      <c r="DYI56" s="384"/>
      <c r="DYJ56" s="384"/>
      <c r="DYK56" s="384"/>
      <c r="DYL56" s="384"/>
      <c r="DYM56" s="384"/>
      <c r="DYN56" s="384"/>
      <c r="DYO56" s="384"/>
      <c r="DYP56" s="384"/>
      <c r="DYQ56" s="384"/>
      <c r="DYR56" s="384"/>
      <c r="DYS56" s="384"/>
      <c r="DYT56" s="384"/>
      <c r="DYU56" s="384"/>
      <c r="DYV56" s="384"/>
      <c r="DYW56" s="384"/>
      <c r="DYX56" s="384"/>
      <c r="DYY56" s="384"/>
      <c r="DYZ56" s="384"/>
      <c r="DZA56" s="384"/>
      <c r="DZB56" s="384"/>
      <c r="DZC56" s="384"/>
      <c r="DZD56" s="384"/>
      <c r="DZE56" s="384"/>
      <c r="DZF56" s="384"/>
      <c r="DZG56" s="384"/>
      <c r="DZH56" s="384"/>
      <c r="DZI56" s="384"/>
      <c r="DZJ56" s="384"/>
      <c r="DZK56" s="384"/>
      <c r="DZL56" s="384"/>
      <c r="DZM56" s="384"/>
      <c r="DZN56" s="384"/>
      <c r="DZO56" s="384"/>
      <c r="DZP56" s="384"/>
      <c r="DZQ56" s="384"/>
      <c r="DZR56" s="384"/>
      <c r="DZS56" s="384"/>
      <c r="DZT56" s="384"/>
      <c r="DZU56" s="384"/>
      <c r="DZV56" s="384"/>
      <c r="DZW56" s="384"/>
      <c r="DZX56" s="384"/>
      <c r="DZY56" s="384"/>
      <c r="DZZ56" s="384"/>
      <c r="EAA56" s="384"/>
      <c r="EAB56" s="384"/>
      <c r="EAC56" s="384"/>
      <c r="EAD56" s="384"/>
      <c r="EAE56" s="384"/>
      <c r="EAF56" s="384"/>
      <c r="EAG56" s="384"/>
      <c r="EAH56" s="384"/>
      <c r="EAI56" s="384"/>
      <c r="EAJ56" s="384"/>
      <c r="EAK56" s="384"/>
      <c r="EAL56" s="384"/>
      <c r="EAM56" s="384"/>
      <c r="EAN56" s="384"/>
      <c r="EAO56" s="384"/>
      <c r="EAP56" s="384"/>
      <c r="EAQ56" s="384"/>
      <c r="EAR56" s="384"/>
      <c r="EAS56" s="384"/>
      <c r="EAT56" s="384"/>
      <c r="EAU56" s="384"/>
      <c r="EAV56" s="384"/>
      <c r="EAW56" s="384"/>
      <c r="EAX56" s="384"/>
      <c r="EAY56" s="384"/>
      <c r="EAZ56" s="384"/>
      <c r="EBA56" s="384"/>
      <c r="EBB56" s="384"/>
      <c r="EBC56" s="384"/>
      <c r="EBD56" s="384"/>
      <c r="EBE56" s="384"/>
      <c r="EBF56" s="384"/>
      <c r="EBG56" s="384"/>
      <c r="EBH56" s="384"/>
      <c r="EBI56" s="384"/>
      <c r="EBJ56" s="384"/>
      <c r="EBK56" s="384"/>
      <c r="EBL56" s="384"/>
      <c r="EBM56" s="384"/>
      <c r="EBN56" s="384"/>
      <c r="EBO56" s="384"/>
      <c r="EBP56" s="384"/>
      <c r="EBQ56" s="384"/>
      <c r="EBR56" s="384"/>
      <c r="EBS56" s="384"/>
      <c r="EBT56" s="384"/>
      <c r="EBU56" s="384"/>
      <c r="EBV56" s="384"/>
      <c r="EBW56" s="384"/>
      <c r="EBX56" s="384"/>
      <c r="EBY56" s="384"/>
      <c r="EBZ56" s="384"/>
      <c r="ECA56" s="384"/>
      <c r="ECB56" s="384"/>
      <c r="ECC56" s="384"/>
      <c r="ECD56" s="384"/>
      <c r="ECE56" s="384"/>
      <c r="ECF56" s="384"/>
      <c r="ECG56" s="384"/>
      <c r="ECH56" s="384"/>
      <c r="ECI56" s="384"/>
      <c r="ECJ56" s="384"/>
      <c r="ECK56" s="384"/>
      <c r="ECL56" s="384"/>
      <c r="ECM56" s="384"/>
      <c r="ECN56" s="384"/>
      <c r="ECO56" s="384"/>
      <c r="ECP56" s="384"/>
      <c r="ECQ56" s="384"/>
      <c r="ECR56" s="384"/>
      <c r="ECS56" s="384"/>
      <c r="ECT56" s="384"/>
      <c r="ECU56" s="384"/>
      <c r="ECV56" s="384"/>
      <c r="ECW56" s="384"/>
      <c r="ECX56" s="384"/>
      <c r="ECY56" s="384"/>
      <c r="ECZ56" s="384"/>
      <c r="EDA56" s="384"/>
      <c r="EDB56" s="384"/>
      <c r="EDC56" s="384"/>
      <c r="EDD56" s="384"/>
      <c r="EDE56" s="384"/>
      <c r="EDF56" s="384"/>
      <c r="EDG56" s="384"/>
      <c r="EDH56" s="384"/>
      <c r="EDI56" s="384"/>
      <c r="EDJ56" s="384"/>
      <c r="EDK56" s="384"/>
      <c r="EDL56" s="384"/>
      <c r="EDM56" s="384"/>
      <c r="EDN56" s="384"/>
      <c r="EDO56" s="384"/>
      <c r="EDP56" s="384"/>
      <c r="EDQ56" s="384"/>
      <c r="EDR56" s="384"/>
      <c r="EDS56" s="384"/>
      <c r="EDT56" s="384"/>
      <c r="EDU56" s="384"/>
      <c r="EDV56" s="384"/>
      <c r="EDW56" s="384"/>
      <c r="EDX56" s="384"/>
      <c r="EDY56" s="384"/>
      <c r="EDZ56" s="384"/>
      <c r="EEA56" s="384"/>
      <c r="EEB56" s="384"/>
      <c r="EEC56" s="384"/>
      <c r="EED56" s="384"/>
      <c r="EEE56" s="384"/>
      <c r="EEF56" s="384"/>
      <c r="EEG56" s="384"/>
      <c r="EEH56" s="384"/>
      <c r="EEI56" s="384"/>
      <c r="EEJ56" s="384"/>
      <c r="EEK56" s="384"/>
      <c r="EEL56" s="384"/>
      <c r="EEM56" s="384"/>
      <c r="EEN56" s="384"/>
      <c r="EEO56" s="384"/>
      <c r="EEP56" s="384"/>
      <c r="EEQ56" s="384"/>
      <c r="EER56" s="384"/>
      <c r="EES56" s="384"/>
      <c r="EET56" s="384"/>
      <c r="EEU56" s="384"/>
      <c r="EEV56" s="384"/>
      <c r="EEW56" s="384"/>
      <c r="EEX56" s="384"/>
      <c r="EEY56" s="384"/>
      <c r="EEZ56" s="384"/>
      <c r="EFA56" s="384"/>
      <c r="EFB56" s="384"/>
      <c r="EFC56" s="384"/>
      <c r="EFD56" s="384"/>
      <c r="EFE56" s="384"/>
      <c r="EFF56" s="384"/>
      <c r="EFG56" s="384"/>
      <c r="EFH56" s="384"/>
      <c r="EFI56" s="384"/>
      <c r="EFJ56" s="384"/>
      <c r="EFK56" s="384"/>
      <c r="EFL56" s="384"/>
      <c r="EFM56" s="384"/>
      <c r="EFN56" s="384"/>
      <c r="EFO56" s="384"/>
      <c r="EFP56" s="384"/>
      <c r="EFQ56" s="384"/>
      <c r="EFR56" s="384"/>
      <c r="EFS56" s="384"/>
      <c r="EFT56" s="384"/>
      <c r="EFU56" s="384"/>
      <c r="EFV56" s="384"/>
      <c r="EFW56" s="384"/>
      <c r="EFX56" s="384"/>
      <c r="EFY56" s="384"/>
      <c r="EFZ56" s="384"/>
      <c r="EGA56" s="384"/>
      <c r="EGB56" s="384"/>
      <c r="EGC56" s="384"/>
      <c r="EGD56" s="384"/>
      <c r="EGE56" s="384"/>
      <c r="EGF56" s="384"/>
      <c r="EGG56" s="384"/>
      <c r="EGH56" s="384"/>
      <c r="EGI56" s="384"/>
      <c r="EGJ56" s="384"/>
      <c r="EGK56" s="384"/>
      <c r="EGL56" s="384"/>
      <c r="EGM56" s="384"/>
      <c r="EGN56" s="384"/>
      <c r="EGO56" s="384"/>
      <c r="EGP56" s="384"/>
      <c r="EGQ56" s="384"/>
      <c r="EGR56" s="384"/>
      <c r="EGS56" s="384"/>
      <c r="EGT56" s="384"/>
      <c r="EGU56" s="384"/>
      <c r="EGV56" s="384"/>
      <c r="EGW56" s="384"/>
      <c r="EGX56" s="384"/>
      <c r="EGY56" s="384"/>
      <c r="EGZ56" s="384"/>
      <c r="EHA56" s="384"/>
      <c r="EHB56" s="384"/>
      <c r="EHC56" s="384"/>
      <c r="EHD56" s="384"/>
      <c r="EHE56" s="384"/>
      <c r="EHF56" s="384"/>
      <c r="EHG56" s="384"/>
      <c r="EHH56" s="384"/>
      <c r="EHI56" s="384"/>
      <c r="EHJ56" s="384"/>
      <c r="EHK56" s="384"/>
      <c r="EHL56" s="384"/>
      <c r="EHM56" s="384"/>
      <c r="EHN56" s="384"/>
      <c r="EHO56" s="384"/>
      <c r="EHP56" s="384"/>
      <c r="EHQ56" s="384"/>
      <c r="EHR56" s="384"/>
      <c r="EHS56" s="384"/>
      <c r="EHT56" s="384"/>
      <c r="EHU56" s="384"/>
      <c r="EHV56" s="384"/>
      <c r="EHW56" s="384"/>
      <c r="EHX56" s="384"/>
      <c r="EHY56" s="384"/>
      <c r="EHZ56" s="384"/>
      <c r="EIA56" s="384"/>
      <c r="EIB56" s="384"/>
      <c r="EIC56" s="384"/>
      <c r="EID56" s="384"/>
      <c r="EIE56" s="384"/>
      <c r="EIF56" s="384"/>
      <c r="EIG56" s="384"/>
      <c r="EIH56" s="384"/>
      <c r="EII56" s="384"/>
      <c r="EIJ56" s="384"/>
      <c r="EIK56" s="384"/>
      <c r="EIL56" s="384"/>
      <c r="EIM56" s="384"/>
      <c r="EIN56" s="384"/>
      <c r="EIO56" s="384"/>
      <c r="EIP56" s="384"/>
      <c r="EIQ56" s="384"/>
      <c r="EIR56" s="384"/>
      <c r="EIS56" s="384"/>
      <c r="EIT56" s="384"/>
      <c r="EIU56" s="384"/>
      <c r="EIV56" s="384"/>
      <c r="EIW56" s="384"/>
      <c r="EIX56" s="384"/>
      <c r="EIY56" s="384"/>
      <c r="EIZ56" s="384"/>
      <c r="EJA56" s="384"/>
      <c r="EJB56" s="384"/>
      <c r="EJC56" s="384"/>
      <c r="EJD56" s="384"/>
      <c r="EJE56" s="384"/>
      <c r="EJF56" s="384"/>
      <c r="EJG56" s="384"/>
      <c r="EJH56" s="384"/>
      <c r="EJI56" s="384"/>
      <c r="EJJ56" s="384"/>
      <c r="EJK56" s="384"/>
      <c r="EJL56" s="384"/>
      <c r="EJM56" s="384"/>
      <c r="EJN56" s="384"/>
      <c r="EJO56" s="384"/>
      <c r="EJP56" s="384"/>
      <c r="EJQ56" s="384"/>
      <c r="EJR56" s="384"/>
      <c r="EJS56" s="384"/>
      <c r="EJT56" s="384"/>
      <c r="EJU56" s="384"/>
      <c r="EJV56" s="384"/>
      <c r="EJW56" s="384"/>
      <c r="EJX56" s="384"/>
      <c r="EJY56" s="384"/>
      <c r="EJZ56" s="384"/>
      <c r="EKA56" s="384"/>
      <c r="EKB56" s="384"/>
      <c r="EKC56" s="384"/>
      <c r="EKD56" s="384"/>
      <c r="EKE56" s="384"/>
      <c r="EKF56" s="384"/>
      <c r="EKG56" s="384"/>
      <c r="EKH56" s="384"/>
      <c r="EKI56" s="384"/>
      <c r="EKJ56" s="384"/>
      <c r="EKK56" s="384"/>
      <c r="EKL56" s="384"/>
      <c r="EKM56" s="384"/>
      <c r="EKN56" s="384"/>
      <c r="EKO56" s="384"/>
      <c r="EKP56" s="384"/>
      <c r="EKQ56" s="384"/>
      <c r="EKR56" s="384"/>
      <c r="EKS56" s="384"/>
      <c r="EKT56" s="384"/>
      <c r="EKU56" s="384"/>
      <c r="EKV56" s="384"/>
      <c r="EKW56" s="384"/>
      <c r="EKX56" s="384"/>
      <c r="EKY56" s="384"/>
      <c r="EKZ56" s="384"/>
      <c r="ELA56" s="384"/>
      <c r="ELB56" s="384"/>
      <c r="ELC56" s="384"/>
      <c r="ELD56" s="384"/>
      <c r="ELE56" s="384"/>
      <c r="ELF56" s="384"/>
      <c r="ELG56" s="384"/>
      <c r="ELH56" s="384"/>
      <c r="ELI56" s="384"/>
      <c r="ELJ56" s="384"/>
      <c r="ELK56" s="384"/>
      <c r="ELL56" s="384"/>
      <c r="ELM56" s="384"/>
      <c r="ELN56" s="384"/>
      <c r="ELO56" s="384"/>
      <c r="ELP56" s="384"/>
      <c r="ELQ56" s="384"/>
      <c r="ELR56" s="384"/>
      <c r="ELS56" s="384"/>
      <c r="ELT56" s="384"/>
      <c r="ELU56" s="384"/>
      <c r="ELV56" s="384"/>
      <c r="ELW56" s="384"/>
      <c r="ELX56" s="384"/>
      <c r="ELY56" s="384"/>
      <c r="ELZ56" s="384"/>
      <c r="EMA56" s="384"/>
      <c r="EMB56" s="384"/>
      <c r="EMC56" s="384"/>
      <c r="EMD56" s="384"/>
      <c r="EME56" s="384"/>
      <c r="EMF56" s="384"/>
      <c r="EMG56" s="384"/>
      <c r="EMH56" s="384"/>
      <c r="EMI56" s="384"/>
      <c r="EMJ56" s="384"/>
      <c r="EMK56" s="384"/>
      <c r="EML56" s="384"/>
      <c r="EMM56" s="384"/>
      <c r="EMN56" s="384"/>
      <c r="EMO56" s="384"/>
      <c r="EMP56" s="384"/>
      <c r="EMQ56" s="384"/>
      <c r="EMR56" s="384"/>
      <c r="EMS56" s="384"/>
      <c r="EMT56" s="384"/>
      <c r="EMU56" s="384"/>
      <c r="EMV56" s="384"/>
      <c r="EMW56" s="384"/>
      <c r="EMX56" s="384"/>
      <c r="EMY56" s="384"/>
      <c r="EMZ56" s="384"/>
      <c r="ENA56" s="384"/>
      <c r="ENB56" s="384"/>
      <c r="ENC56" s="384"/>
      <c r="END56" s="384"/>
      <c r="ENE56" s="384"/>
      <c r="ENF56" s="384"/>
      <c r="ENG56" s="384"/>
      <c r="ENH56" s="384"/>
      <c r="ENI56" s="384"/>
      <c r="ENJ56" s="384"/>
      <c r="ENK56" s="384"/>
      <c r="ENL56" s="384"/>
      <c r="ENM56" s="384"/>
      <c r="ENN56" s="384"/>
      <c r="ENO56" s="384"/>
      <c r="ENP56" s="384"/>
      <c r="ENQ56" s="384"/>
      <c r="ENR56" s="384"/>
      <c r="ENS56" s="384"/>
      <c r="ENT56" s="384"/>
      <c r="ENU56" s="384"/>
      <c r="ENV56" s="384"/>
      <c r="ENW56" s="384"/>
      <c r="ENX56" s="384"/>
      <c r="ENY56" s="384"/>
      <c r="ENZ56" s="384"/>
      <c r="EOA56" s="384"/>
      <c r="EOB56" s="384"/>
      <c r="EOC56" s="384"/>
      <c r="EOD56" s="384"/>
      <c r="EOE56" s="384"/>
      <c r="EOF56" s="384"/>
      <c r="EOG56" s="384"/>
      <c r="EOH56" s="384"/>
      <c r="EOI56" s="384"/>
      <c r="EOJ56" s="384"/>
      <c r="EOK56" s="384"/>
      <c r="EOL56" s="384"/>
      <c r="EOM56" s="384"/>
      <c r="EON56" s="384"/>
      <c r="EOO56" s="384"/>
      <c r="EOP56" s="384"/>
      <c r="EOQ56" s="384"/>
      <c r="EOR56" s="384"/>
      <c r="EOS56" s="384"/>
      <c r="EOT56" s="384"/>
      <c r="EOU56" s="384"/>
      <c r="EOV56" s="384"/>
      <c r="EOW56" s="384"/>
      <c r="EOX56" s="384"/>
      <c r="EOY56" s="384"/>
      <c r="EOZ56" s="384"/>
      <c r="EPA56" s="384"/>
      <c r="EPB56" s="384"/>
      <c r="EPC56" s="384"/>
      <c r="EPD56" s="384"/>
      <c r="EPE56" s="384"/>
      <c r="EPF56" s="384"/>
      <c r="EPG56" s="384"/>
      <c r="EPH56" s="384"/>
      <c r="EPI56" s="384"/>
      <c r="EPJ56" s="384"/>
      <c r="EPK56" s="384"/>
      <c r="EPL56" s="384"/>
      <c r="EPM56" s="384"/>
      <c r="EPN56" s="384"/>
      <c r="EPO56" s="384"/>
      <c r="EPP56" s="384"/>
      <c r="EPQ56" s="384"/>
      <c r="EPR56" s="384"/>
      <c r="EPS56" s="384"/>
      <c r="EPT56" s="384"/>
      <c r="EPU56" s="384"/>
      <c r="EPV56" s="384"/>
      <c r="EPW56" s="384"/>
      <c r="EPX56" s="384"/>
      <c r="EPY56" s="384"/>
      <c r="EPZ56" s="384"/>
      <c r="EQA56" s="384"/>
      <c r="EQB56" s="384"/>
      <c r="EQC56" s="384"/>
      <c r="EQD56" s="384"/>
      <c r="EQE56" s="384"/>
      <c r="EQF56" s="384"/>
      <c r="EQG56" s="384"/>
      <c r="EQH56" s="384"/>
      <c r="EQI56" s="384"/>
      <c r="EQJ56" s="384"/>
      <c r="EQK56" s="384"/>
      <c r="EQL56" s="384"/>
      <c r="EQM56" s="384"/>
      <c r="EQN56" s="384"/>
      <c r="EQO56" s="384"/>
      <c r="EQP56" s="384"/>
      <c r="EQQ56" s="384"/>
      <c r="EQR56" s="384"/>
      <c r="EQS56" s="384"/>
      <c r="EQT56" s="384"/>
      <c r="EQU56" s="384"/>
      <c r="EQV56" s="384"/>
      <c r="EQW56" s="384"/>
      <c r="EQX56" s="384"/>
      <c r="EQY56" s="384"/>
      <c r="EQZ56" s="384"/>
      <c r="ERA56" s="384"/>
      <c r="ERB56" s="384"/>
      <c r="ERC56" s="384"/>
      <c r="ERD56" s="384"/>
      <c r="ERE56" s="384"/>
      <c r="ERF56" s="384"/>
      <c r="ERG56" s="384"/>
      <c r="ERH56" s="384"/>
      <c r="ERI56" s="384"/>
      <c r="ERJ56" s="384"/>
      <c r="ERK56" s="384"/>
      <c r="ERL56" s="384"/>
      <c r="ERM56" s="384"/>
      <c r="ERN56" s="384"/>
      <c r="ERO56" s="384"/>
      <c r="ERP56" s="384"/>
      <c r="ERQ56" s="384"/>
      <c r="ERR56" s="384"/>
      <c r="ERS56" s="384"/>
      <c r="ERT56" s="384"/>
      <c r="ERU56" s="384"/>
      <c r="ERV56" s="384"/>
      <c r="ERW56" s="384"/>
      <c r="ERX56" s="384"/>
      <c r="ERY56" s="384"/>
      <c r="ERZ56" s="384"/>
      <c r="ESA56" s="384"/>
      <c r="ESB56" s="384"/>
      <c r="ESC56" s="384"/>
      <c r="ESD56" s="384"/>
      <c r="ESE56" s="384"/>
      <c r="ESF56" s="384"/>
      <c r="ESG56" s="384"/>
      <c r="ESH56" s="384"/>
      <c r="ESI56" s="384"/>
      <c r="ESJ56" s="384"/>
      <c r="ESK56" s="384"/>
      <c r="ESL56" s="384"/>
      <c r="ESM56" s="384"/>
      <c r="ESN56" s="384"/>
      <c r="ESO56" s="384"/>
      <c r="ESP56" s="384"/>
      <c r="ESQ56" s="384"/>
      <c r="ESR56" s="384"/>
      <c r="ESS56" s="384"/>
      <c r="EST56" s="384"/>
      <c r="ESU56" s="384"/>
      <c r="ESV56" s="384"/>
      <c r="ESW56" s="384"/>
      <c r="ESX56" s="384"/>
      <c r="ESY56" s="384"/>
      <c r="ESZ56" s="384"/>
      <c r="ETA56" s="384"/>
      <c r="ETB56" s="384"/>
      <c r="ETC56" s="384"/>
      <c r="ETD56" s="384"/>
      <c r="ETE56" s="384"/>
      <c r="ETF56" s="384"/>
      <c r="ETG56" s="384"/>
      <c r="ETH56" s="384"/>
      <c r="ETI56" s="384"/>
      <c r="ETJ56" s="384"/>
      <c r="ETK56" s="384"/>
      <c r="ETL56" s="384"/>
      <c r="ETM56" s="384"/>
      <c r="ETN56" s="384"/>
      <c r="ETO56" s="384"/>
      <c r="ETP56" s="384"/>
      <c r="ETQ56" s="384"/>
      <c r="ETR56" s="384"/>
      <c r="ETS56" s="384"/>
      <c r="ETT56" s="384"/>
      <c r="ETU56" s="384"/>
      <c r="ETV56" s="384"/>
      <c r="ETW56" s="384"/>
      <c r="ETX56" s="384"/>
      <c r="ETY56" s="384"/>
      <c r="ETZ56" s="384"/>
      <c r="EUA56" s="384"/>
      <c r="EUB56" s="384"/>
      <c r="EUC56" s="384"/>
      <c r="EUD56" s="384"/>
      <c r="EUE56" s="384"/>
      <c r="EUF56" s="384"/>
      <c r="EUG56" s="384"/>
      <c r="EUH56" s="384"/>
      <c r="EUI56" s="384"/>
      <c r="EUJ56" s="384"/>
      <c r="EUK56" s="384"/>
      <c r="EUL56" s="384"/>
      <c r="EUM56" s="384"/>
      <c r="EUN56" s="384"/>
      <c r="EUO56" s="384"/>
      <c r="EUP56" s="384"/>
      <c r="EUQ56" s="384"/>
      <c r="EUR56" s="384"/>
      <c r="EUS56" s="384"/>
      <c r="EUT56" s="384"/>
      <c r="EUU56" s="384"/>
      <c r="EUV56" s="384"/>
      <c r="EUW56" s="384"/>
      <c r="EUX56" s="384"/>
      <c r="EUY56" s="384"/>
      <c r="EUZ56" s="384"/>
      <c r="EVA56" s="384"/>
      <c r="EVB56" s="384"/>
      <c r="EVC56" s="384"/>
      <c r="EVD56" s="384"/>
      <c r="EVE56" s="384"/>
      <c r="EVF56" s="384"/>
      <c r="EVG56" s="384"/>
      <c r="EVH56" s="384"/>
      <c r="EVI56" s="384"/>
      <c r="EVJ56" s="384"/>
      <c r="EVK56" s="384"/>
      <c r="EVL56" s="384"/>
      <c r="EVM56" s="384"/>
      <c r="EVN56" s="384"/>
      <c r="EVO56" s="384"/>
      <c r="EVP56" s="384"/>
      <c r="EVQ56" s="384"/>
      <c r="EVR56" s="384"/>
      <c r="EVS56" s="384"/>
      <c r="EVT56" s="384"/>
      <c r="EVU56" s="384"/>
      <c r="EVV56" s="384"/>
      <c r="EVW56" s="384"/>
      <c r="EVX56" s="384"/>
      <c r="EVY56" s="384"/>
      <c r="EVZ56" s="384"/>
      <c r="EWA56" s="384"/>
      <c r="EWB56" s="384"/>
      <c r="EWC56" s="384"/>
      <c r="EWD56" s="384"/>
      <c r="EWE56" s="384"/>
      <c r="EWF56" s="384"/>
      <c r="EWG56" s="384"/>
      <c r="EWH56" s="384"/>
      <c r="EWI56" s="384"/>
      <c r="EWJ56" s="384"/>
      <c r="EWK56" s="384"/>
      <c r="EWL56" s="384"/>
      <c r="EWM56" s="384"/>
      <c r="EWN56" s="384"/>
      <c r="EWO56" s="384"/>
      <c r="EWP56" s="384"/>
      <c r="EWQ56" s="384"/>
      <c r="EWR56" s="384"/>
      <c r="EWS56" s="384"/>
      <c r="EWT56" s="384"/>
      <c r="EWU56" s="384"/>
      <c r="EWV56" s="384"/>
      <c r="EWW56" s="384"/>
      <c r="EWX56" s="384"/>
      <c r="EWY56" s="384"/>
      <c r="EWZ56" s="384"/>
      <c r="EXA56" s="384"/>
      <c r="EXB56" s="384"/>
      <c r="EXC56" s="384"/>
      <c r="EXD56" s="384"/>
      <c r="EXE56" s="384"/>
      <c r="EXF56" s="384"/>
      <c r="EXG56" s="384"/>
      <c r="EXH56" s="384"/>
      <c r="EXI56" s="384"/>
      <c r="EXJ56" s="384"/>
      <c r="EXK56" s="384"/>
      <c r="EXL56" s="384"/>
      <c r="EXM56" s="384"/>
      <c r="EXN56" s="384"/>
      <c r="EXO56" s="384"/>
      <c r="EXP56" s="384"/>
      <c r="EXQ56" s="384"/>
      <c r="EXR56" s="384"/>
      <c r="EXS56" s="384"/>
      <c r="EXT56" s="384"/>
      <c r="EXU56" s="384"/>
      <c r="EXV56" s="384"/>
      <c r="EXW56" s="384"/>
      <c r="EXX56" s="384"/>
      <c r="EXY56" s="384"/>
      <c r="EXZ56" s="384"/>
      <c r="EYA56" s="384"/>
      <c r="EYB56" s="384"/>
      <c r="EYC56" s="384"/>
      <c r="EYD56" s="384"/>
      <c r="EYE56" s="384"/>
      <c r="EYF56" s="384"/>
      <c r="EYG56" s="384"/>
      <c r="EYH56" s="384"/>
      <c r="EYI56" s="384"/>
      <c r="EYJ56" s="384"/>
      <c r="EYK56" s="384"/>
      <c r="EYL56" s="384"/>
      <c r="EYM56" s="384"/>
      <c r="EYN56" s="384"/>
      <c r="EYO56" s="384"/>
      <c r="EYP56" s="384"/>
      <c r="EYQ56" s="384"/>
      <c r="EYR56" s="384"/>
      <c r="EYS56" s="384"/>
      <c r="EYT56" s="384"/>
      <c r="EYU56" s="384"/>
      <c r="EYV56" s="384"/>
      <c r="EYW56" s="384"/>
      <c r="EYX56" s="384"/>
      <c r="EYY56" s="384"/>
      <c r="EYZ56" s="384"/>
      <c r="EZA56" s="384"/>
      <c r="EZB56" s="384"/>
      <c r="EZC56" s="384"/>
      <c r="EZD56" s="384"/>
      <c r="EZE56" s="384"/>
      <c r="EZF56" s="384"/>
      <c r="EZG56" s="384"/>
      <c r="EZH56" s="384"/>
      <c r="EZI56" s="384"/>
      <c r="EZJ56" s="384"/>
      <c r="EZK56" s="384"/>
      <c r="EZL56" s="384"/>
      <c r="EZM56" s="384"/>
      <c r="EZN56" s="384"/>
      <c r="EZO56" s="384"/>
      <c r="EZP56" s="384"/>
      <c r="EZQ56" s="384"/>
      <c r="EZR56" s="384"/>
      <c r="EZS56" s="384"/>
      <c r="EZT56" s="384"/>
      <c r="EZU56" s="384"/>
      <c r="EZV56" s="384"/>
      <c r="EZW56" s="384"/>
      <c r="EZX56" s="384"/>
      <c r="EZY56" s="384"/>
      <c r="EZZ56" s="384"/>
      <c r="FAA56" s="384"/>
      <c r="FAB56" s="384"/>
      <c r="FAC56" s="384"/>
      <c r="FAD56" s="384"/>
      <c r="FAE56" s="384"/>
      <c r="FAF56" s="384"/>
      <c r="FAG56" s="384"/>
      <c r="FAH56" s="384"/>
      <c r="FAI56" s="384"/>
      <c r="FAJ56" s="384"/>
      <c r="FAK56" s="384"/>
      <c r="FAL56" s="384"/>
      <c r="FAM56" s="384"/>
      <c r="FAN56" s="384"/>
      <c r="FAO56" s="384"/>
      <c r="FAP56" s="384"/>
      <c r="FAQ56" s="384"/>
      <c r="FAR56" s="384"/>
      <c r="FAS56" s="384"/>
      <c r="FAT56" s="384"/>
      <c r="FAU56" s="384"/>
      <c r="FAV56" s="384"/>
      <c r="FAW56" s="384"/>
      <c r="FAX56" s="384"/>
      <c r="FAY56" s="384"/>
      <c r="FAZ56" s="384"/>
      <c r="FBA56" s="384"/>
      <c r="FBB56" s="384"/>
      <c r="FBC56" s="384"/>
      <c r="FBD56" s="384"/>
      <c r="FBE56" s="384"/>
      <c r="FBF56" s="384"/>
      <c r="FBG56" s="384"/>
      <c r="FBH56" s="384"/>
      <c r="FBI56" s="384"/>
      <c r="FBJ56" s="384"/>
      <c r="FBK56" s="384"/>
      <c r="FBL56" s="384"/>
      <c r="FBM56" s="384"/>
      <c r="FBN56" s="384"/>
      <c r="FBO56" s="384"/>
      <c r="FBP56" s="384"/>
      <c r="FBQ56" s="384"/>
      <c r="FBR56" s="384"/>
      <c r="FBS56" s="384"/>
      <c r="FBT56" s="384"/>
      <c r="FBU56" s="384"/>
      <c r="FBV56" s="384"/>
      <c r="FBW56" s="384"/>
      <c r="FBX56" s="384"/>
      <c r="FBY56" s="384"/>
      <c r="FBZ56" s="384"/>
      <c r="FCA56" s="384"/>
      <c r="FCB56" s="384"/>
      <c r="FCC56" s="384"/>
      <c r="FCD56" s="384"/>
      <c r="FCE56" s="384"/>
      <c r="FCF56" s="384"/>
      <c r="FCG56" s="384"/>
      <c r="FCH56" s="384"/>
      <c r="FCI56" s="384"/>
      <c r="FCJ56" s="384"/>
      <c r="FCK56" s="384"/>
      <c r="FCL56" s="384"/>
      <c r="FCM56" s="384"/>
      <c r="FCN56" s="384"/>
      <c r="FCO56" s="384"/>
      <c r="FCP56" s="384"/>
      <c r="FCQ56" s="384"/>
      <c r="FCR56" s="384"/>
      <c r="FCS56" s="384"/>
      <c r="FCT56" s="384"/>
      <c r="FCU56" s="384"/>
      <c r="FCV56" s="384"/>
      <c r="FCW56" s="384"/>
      <c r="FCX56" s="384"/>
      <c r="FCY56" s="384"/>
      <c r="FCZ56" s="384"/>
      <c r="FDA56" s="384"/>
      <c r="FDB56" s="384"/>
      <c r="FDC56" s="384"/>
      <c r="FDD56" s="384"/>
      <c r="FDE56" s="384"/>
      <c r="FDF56" s="384"/>
      <c r="FDG56" s="384"/>
      <c r="FDH56" s="384"/>
      <c r="FDI56" s="384"/>
      <c r="FDJ56" s="384"/>
      <c r="FDK56" s="384"/>
      <c r="FDL56" s="384"/>
      <c r="FDM56" s="384"/>
      <c r="FDN56" s="384"/>
      <c r="FDO56" s="384"/>
      <c r="FDP56" s="384"/>
      <c r="FDQ56" s="384"/>
      <c r="FDR56" s="384"/>
      <c r="FDS56" s="384"/>
      <c r="FDT56" s="384"/>
      <c r="FDU56" s="384"/>
      <c r="FDV56" s="384"/>
      <c r="FDW56" s="384"/>
      <c r="FDX56" s="384"/>
      <c r="FDY56" s="384"/>
      <c r="FDZ56" s="384"/>
      <c r="FEA56" s="384"/>
      <c r="FEB56" s="384"/>
      <c r="FEC56" s="384"/>
      <c r="FED56" s="384"/>
      <c r="FEE56" s="384"/>
      <c r="FEF56" s="384"/>
      <c r="FEG56" s="384"/>
      <c r="FEH56" s="384"/>
      <c r="FEI56" s="384"/>
      <c r="FEJ56" s="384"/>
      <c r="FEK56" s="384"/>
      <c r="FEL56" s="384"/>
      <c r="FEM56" s="384"/>
      <c r="FEN56" s="384"/>
      <c r="FEO56" s="384"/>
      <c r="FEP56" s="384"/>
      <c r="FEQ56" s="384"/>
      <c r="FER56" s="384"/>
      <c r="FES56" s="384"/>
      <c r="FET56" s="384"/>
      <c r="FEU56" s="384"/>
      <c r="FEV56" s="384"/>
      <c r="FEW56" s="384"/>
      <c r="FEX56" s="384"/>
      <c r="FEY56" s="384"/>
      <c r="FEZ56" s="384"/>
      <c r="FFA56" s="384"/>
      <c r="FFB56" s="384"/>
      <c r="FFC56" s="384"/>
      <c r="FFD56" s="384"/>
      <c r="FFE56" s="384"/>
      <c r="FFF56" s="384"/>
      <c r="FFG56" s="384"/>
      <c r="FFH56" s="384"/>
      <c r="FFI56" s="384"/>
      <c r="FFJ56" s="384"/>
      <c r="FFK56" s="384"/>
      <c r="FFL56" s="384"/>
      <c r="FFM56" s="384"/>
      <c r="FFN56" s="384"/>
      <c r="FFO56" s="384"/>
      <c r="FFP56" s="384"/>
      <c r="FFQ56" s="384"/>
      <c r="FFR56" s="384"/>
      <c r="FFS56" s="384"/>
      <c r="FFT56" s="384"/>
      <c r="FFU56" s="384"/>
      <c r="FFV56" s="384"/>
      <c r="FFW56" s="384"/>
      <c r="FFX56" s="384"/>
      <c r="FFY56" s="384"/>
      <c r="FFZ56" s="384"/>
      <c r="FGA56" s="384"/>
      <c r="FGB56" s="384"/>
      <c r="FGC56" s="384"/>
      <c r="FGD56" s="384"/>
      <c r="FGE56" s="384"/>
      <c r="FGF56" s="384"/>
      <c r="FGG56" s="384"/>
      <c r="FGH56" s="384"/>
      <c r="FGI56" s="384"/>
      <c r="FGJ56" s="384"/>
      <c r="FGK56" s="384"/>
      <c r="FGL56" s="384"/>
      <c r="FGM56" s="384"/>
      <c r="FGN56" s="384"/>
      <c r="FGO56" s="384"/>
      <c r="FGP56" s="384"/>
      <c r="FGQ56" s="384"/>
      <c r="FGR56" s="384"/>
      <c r="FGS56" s="384"/>
      <c r="FGT56" s="384"/>
      <c r="FGU56" s="384"/>
      <c r="FGV56" s="384"/>
      <c r="FGW56" s="384"/>
      <c r="FGX56" s="384"/>
      <c r="FGY56" s="384"/>
      <c r="FGZ56" s="384"/>
      <c r="FHA56" s="384"/>
      <c r="FHB56" s="384"/>
      <c r="FHC56" s="384"/>
      <c r="FHD56" s="384"/>
      <c r="FHE56" s="384"/>
      <c r="FHF56" s="384"/>
      <c r="FHG56" s="384"/>
      <c r="FHH56" s="384"/>
      <c r="FHI56" s="384"/>
      <c r="FHJ56" s="384"/>
      <c r="FHK56" s="384"/>
      <c r="FHL56" s="384"/>
      <c r="FHM56" s="384"/>
      <c r="FHN56" s="384"/>
      <c r="FHO56" s="384"/>
      <c r="FHP56" s="384"/>
      <c r="FHQ56" s="384"/>
      <c r="FHR56" s="384"/>
      <c r="FHS56" s="384"/>
      <c r="FHT56" s="384"/>
      <c r="FHU56" s="384"/>
      <c r="FHV56" s="384"/>
      <c r="FHW56" s="384"/>
      <c r="FHX56" s="384"/>
      <c r="FHY56" s="384"/>
      <c r="FHZ56" s="384"/>
      <c r="FIA56" s="384"/>
      <c r="FIB56" s="384"/>
      <c r="FIC56" s="384"/>
      <c r="FID56" s="384"/>
      <c r="FIE56" s="384"/>
      <c r="FIF56" s="384"/>
      <c r="FIG56" s="384"/>
      <c r="FIH56" s="384"/>
      <c r="FII56" s="384"/>
      <c r="FIJ56" s="384"/>
      <c r="FIK56" s="384"/>
      <c r="FIL56" s="384"/>
      <c r="FIM56" s="384"/>
      <c r="FIN56" s="384"/>
      <c r="FIO56" s="384"/>
      <c r="FIP56" s="384"/>
      <c r="FIQ56" s="384"/>
      <c r="FIR56" s="384"/>
      <c r="FIS56" s="384"/>
      <c r="FIT56" s="384"/>
      <c r="FIU56" s="384"/>
      <c r="FIV56" s="384"/>
      <c r="FIW56" s="384"/>
      <c r="FIX56" s="384"/>
      <c r="FIY56" s="384"/>
      <c r="FIZ56" s="384"/>
      <c r="FJA56" s="384"/>
      <c r="FJB56" s="384"/>
      <c r="FJC56" s="384"/>
      <c r="FJD56" s="384"/>
      <c r="FJE56" s="384"/>
      <c r="FJF56" s="384"/>
      <c r="FJG56" s="384"/>
      <c r="FJH56" s="384"/>
      <c r="FJI56" s="384"/>
      <c r="FJJ56" s="384"/>
      <c r="FJK56" s="384"/>
      <c r="FJL56" s="384"/>
      <c r="FJM56" s="384"/>
      <c r="FJN56" s="384"/>
      <c r="FJO56" s="384"/>
      <c r="FJP56" s="384"/>
      <c r="FJQ56" s="384"/>
      <c r="FJR56" s="384"/>
      <c r="FJS56" s="384"/>
      <c r="FJT56" s="384"/>
      <c r="FJU56" s="384"/>
      <c r="FJV56" s="384"/>
      <c r="FJW56" s="384"/>
      <c r="FJX56" s="384"/>
      <c r="FJY56" s="384"/>
      <c r="FJZ56" s="384"/>
      <c r="FKA56" s="384"/>
      <c r="FKB56" s="384"/>
      <c r="FKC56" s="384"/>
      <c r="FKD56" s="384"/>
      <c r="FKE56" s="384"/>
      <c r="FKF56" s="384"/>
      <c r="FKG56" s="384"/>
      <c r="FKH56" s="384"/>
      <c r="FKI56" s="384"/>
      <c r="FKJ56" s="384"/>
      <c r="FKK56" s="384"/>
      <c r="FKL56" s="384"/>
      <c r="FKM56" s="384"/>
      <c r="FKN56" s="384"/>
      <c r="FKO56" s="384"/>
      <c r="FKP56" s="384"/>
      <c r="FKQ56" s="384"/>
      <c r="FKR56" s="384"/>
      <c r="FKS56" s="384"/>
      <c r="FKT56" s="384"/>
      <c r="FKU56" s="384"/>
      <c r="FKV56" s="384"/>
      <c r="FKW56" s="384"/>
      <c r="FKX56" s="384"/>
      <c r="FKY56" s="384"/>
      <c r="FKZ56" s="384"/>
      <c r="FLA56" s="384"/>
      <c r="FLB56" s="384"/>
      <c r="FLC56" s="384"/>
      <c r="FLD56" s="384"/>
      <c r="FLE56" s="384"/>
      <c r="FLF56" s="384"/>
      <c r="FLG56" s="384"/>
      <c r="FLH56" s="384"/>
      <c r="FLI56" s="384"/>
      <c r="FLJ56" s="384"/>
      <c r="FLK56" s="384"/>
      <c r="FLL56" s="384"/>
      <c r="FLM56" s="384"/>
      <c r="FLN56" s="384"/>
      <c r="FLO56" s="384"/>
      <c r="FLP56" s="384"/>
      <c r="FLQ56" s="384"/>
      <c r="FLR56" s="384"/>
      <c r="FLS56" s="384"/>
      <c r="FLT56" s="384"/>
      <c r="FLU56" s="384"/>
      <c r="FLV56" s="384"/>
      <c r="FLW56" s="384"/>
      <c r="FLX56" s="384"/>
      <c r="FLY56" s="384"/>
      <c r="FLZ56" s="384"/>
      <c r="FMA56" s="384"/>
      <c r="FMB56" s="384"/>
      <c r="FMC56" s="384"/>
      <c r="FMD56" s="384"/>
      <c r="FME56" s="384"/>
      <c r="FMF56" s="384"/>
      <c r="FMG56" s="384"/>
      <c r="FMH56" s="384"/>
      <c r="FMI56" s="384"/>
      <c r="FMJ56" s="384"/>
      <c r="FMK56" s="384"/>
      <c r="FML56" s="384"/>
      <c r="FMM56" s="384"/>
      <c r="FMN56" s="384"/>
      <c r="FMO56" s="384"/>
      <c r="FMP56" s="384"/>
      <c r="FMQ56" s="384"/>
      <c r="FMR56" s="384"/>
      <c r="FMS56" s="384"/>
      <c r="FMT56" s="384"/>
      <c r="FMU56" s="384"/>
      <c r="FMV56" s="384"/>
      <c r="FMW56" s="384"/>
      <c r="FMX56" s="384"/>
      <c r="FMY56" s="384"/>
      <c r="FMZ56" s="384"/>
      <c r="FNA56" s="384"/>
      <c r="FNB56" s="384"/>
      <c r="FNC56" s="384"/>
      <c r="FND56" s="384"/>
      <c r="FNE56" s="384"/>
      <c r="FNF56" s="384"/>
      <c r="FNG56" s="384"/>
      <c r="FNH56" s="384"/>
      <c r="FNI56" s="384"/>
      <c r="FNJ56" s="384"/>
      <c r="FNK56" s="384"/>
      <c r="FNL56" s="384"/>
      <c r="FNM56" s="384"/>
      <c r="FNN56" s="384"/>
      <c r="FNO56" s="384"/>
      <c r="FNP56" s="384"/>
      <c r="FNQ56" s="384"/>
      <c r="FNR56" s="384"/>
      <c r="FNS56" s="384"/>
      <c r="FNT56" s="384"/>
      <c r="FNU56" s="384"/>
      <c r="FNV56" s="384"/>
      <c r="FNW56" s="384"/>
      <c r="FNX56" s="384"/>
      <c r="FNY56" s="384"/>
      <c r="FNZ56" s="384"/>
      <c r="FOA56" s="384"/>
      <c r="FOB56" s="384"/>
      <c r="FOC56" s="384"/>
      <c r="FOD56" s="384"/>
      <c r="FOE56" s="384"/>
      <c r="FOF56" s="384"/>
      <c r="FOG56" s="384"/>
      <c r="FOH56" s="384"/>
      <c r="FOI56" s="384"/>
      <c r="FOJ56" s="384"/>
      <c r="FOK56" s="384"/>
      <c r="FOL56" s="384"/>
      <c r="FOM56" s="384"/>
      <c r="FON56" s="384"/>
      <c r="FOO56" s="384"/>
      <c r="FOP56" s="384"/>
      <c r="FOQ56" s="384"/>
      <c r="FOR56" s="384"/>
      <c r="FOS56" s="384"/>
      <c r="FOT56" s="384"/>
      <c r="FOU56" s="384"/>
      <c r="FOV56" s="384"/>
      <c r="FOW56" s="384"/>
      <c r="FOX56" s="384"/>
      <c r="FOY56" s="384"/>
      <c r="FOZ56" s="384"/>
      <c r="FPA56" s="384"/>
      <c r="FPB56" s="384"/>
      <c r="FPC56" s="384"/>
      <c r="FPD56" s="384"/>
      <c r="FPE56" s="384"/>
      <c r="FPF56" s="384"/>
      <c r="FPG56" s="384"/>
      <c r="FPH56" s="384"/>
      <c r="FPI56" s="384"/>
      <c r="FPJ56" s="384"/>
      <c r="FPK56" s="384"/>
      <c r="FPL56" s="384"/>
      <c r="FPM56" s="384"/>
      <c r="FPN56" s="384"/>
      <c r="FPO56" s="384"/>
      <c r="FPP56" s="384"/>
      <c r="FPQ56" s="384"/>
      <c r="FPR56" s="384"/>
      <c r="FPS56" s="384"/>
      <c r="FPT56" s="384"/>
      <c r="FPU56" s="384"/>
      <c r="FPV56" s="384"/>
      <c r="FPW56" s="384"/>
      <c r="FPX56" s="384"/>
      <c r="FPY56" s="384"/>
      <c r="FPZ56" s="384"/>
      <c r="FQA56" s="384"/>
      <c r="FQB56" s="384"/>
      <c r="FQC56" s="384"/>
      <c r="FQD56" s="384"/>
      <c r="FQE56" s="384"/>
      <c r="FQF56" s="384"/>
      <c r="FQG56" s="384"/>
      <c r="FQH56" s="384"/>
      <c r="FQI56" s="384"/>
      <c r="FQJ56" s="384"/>
      <c r="FQK56" s="384"/>
      <c r="FQL56" s="384"/>
      <c r="FQM56" s="384"/>
      <c r="FQN56" s="384"/>
      <c r="FQO56" s="384"/>
      <c r="FQP56" s="384"/>
      <c r="FQQ56" s="384"/>
      <c r="FQR56" s="384"/>
      <c r="FQS56" s="384"/>
      <c r="FQT56" s="384"/>
      <c r="FQU56" s="384"/>
      <c r="FQV56" s="384"/>
      <c r="FQW56" s="384"/>
      <c r="FQX56" s="384"/>
      <c r="FQY56" s="384"/>
      <c r="FQZ56" s="384"/>
      <c r="FRA56" s="384"/>
      <c r="FRB56" s="384"/>
      <c r="FRC56" s="384"/>
      <c r="FRD56" s="384"/>
      <c r="FRE56" s="384"/>
      <c r="FRF56" s="384"/>
      <c r="FRG56" s="384"/>
      <c r="FRH56" s="384"/>
      <c r="FRI56" s="384"/>
      <c r="FRJ56" s="384"/>
      <c r="FRK56" s="384"/>
      <c r="FRL56" s="384"/>
      <c r="FRM56" s="384"/>
      <c r="FRN56" s="384"/>
      <c r="FRO56" s="384"/>
      <c r="FRP56" s="384"/>
      <c r="FRQ56" s="384"/>
      <c r="FRR56" s="384"/>
      <c r="FRS56" s="384"/>
      <c r="FRT56" s="384"/>
      <c r="FRU56" s="384"/>
      <c r="FRV56" s="384"/>
      <c r="FRW56" s="384"/>
      <c r="FRX56" s="384"/>
      <c r="FRY56" s="384"/>
      <c r="FRZ56" s="384"/>
      <c r="FSA56" s="384"/>
      <c r="FSB56" s="384"/>
      <c r="FSC56" s="384"/>
      <c r="FSD56" s="384"/>
      <c r="FSE56" s="384"/>
      <c r="FSF56" s="384"/>
      <c r="FSG56" s="384"/>
      <c r="FSH56" s="384"/>
      <c r="FSI56" s="384"/>
      <c r="FSJ56" s="384"/>
      <c r="FSK56" s="384"/>
      <c r="FSL56" s="384"/>
      <c r="FSM56" s="384"/>
      <c r="FSN56" s="384"/>
      <c r="FSO56" s="384"/>
      <c r="FSP56" s="384"/>
      <c r="FSQ56" s="384"/>
      <c r="FSR56" s="384"/>
      <c r="FSS56" s="384"/>
      <c r="FST56" s="384"/>
      <c r="FSU56" s="384"/>
      <c r="FSV56" s="384"/>
      <c r="FSW56" s="384"/>
      <c r="FSX56" s="384"/>
      <c r="FSY56" s="384"/>
      <c r="FSZ56" s="384"/>
      <c r="FTA56" s="384"/>
      <c r="FTB56" s="384"/>
      <c r="FTC56" s="384"/>
      <c r="FTD56" s="384"/>
      <c r="FTE56" s="384"/>
      <c r="FTF56" s="384"/>
      <c r="FTG56" s="384"/>
      <c r="FTH56" s="384"/>
      <c r="FTI56" s="384"/>
      <c r="FTJ56" s="384"/>
      <c r="FTK56" s="384"/>
      <c r="FTL56" s="384"/>
      <c r="FTM56" s="384"/>
      <c r="FTN56" s="384"/>
      <c r="FTO56" s="384"/>
      <c r="FTP56" s="384"/>
      <c r="FTQ56" s="384"/>
      <c r="FTR56" s="384"/>
      <c r="FTS56" s="384"/>
      <c r="FTT56" s="384"/>
      <c r="FTU56" s="384"/>
      <c r="FTV56" s="384"/>
      <c r="FTW56" s="384"/>
      <c r="FTX56" s="384"/>
      <c r="FTY56" s="384"/>
      <c r="FTZ56" s="384"/>
      <c r="FUA56" s="384"/>
      <c r="FUB56" s="384"/>
      <c r="FUC56" s="384"/>
      <c r="FUD56" s="384"/>
      <c r="FUE56" s="384"/>
      <c r="FUF56" s="384"/>
      <c r="FUG56" s="384"/>
      <c r="FUH56" s="384"/>
      <c r="FUI56" s="384"/>
      <c r="FUJ56" s="384"/>
      <c r="FUK56" s="384"/>
      <c r="FUL56" s="384"/>
      <c r="FUM56" s="384"/>
      <c r="FUN56" s="384"/>
      <c r="FUO56" s="384"/>
      <c r="FUP56" s="384"/>
      <c r="FUQ56" s="384"/>
      <c r="FUR56" s="384"/>
      <c r="FUS56" s="384"/>
      <c r="FUT56" s="384"/>
      <c r="FUU56" s="384"/>
      <c r="FUV56" s="384"/>
      <c r="FUW56" s="384"/>
      <c r="FUX56" s="384"/>
      <c r="FUY56" s="384"/>
      <c r="FUZ56" s="384"/>
      <c r="FVA56" s="384"/>
      <c r="FVB56" s="384"/>
      <c r="FVC56" s="384"/>
      <c r="FVD56" s="384"/>
      <c r="FVE56" s="384"/>
      <c r="FVF56" s="384"/>
      <c r="FVG56" s="384"/>
      <c r="FVH56" s="384"/>
      <c r="FVI56" s="384"/>
      <c r="FVJ56" s="384"/>
      <c r="FVK56" s="384"/>
      <c r="FVL56" s="384"/>
      <c r="FVM56" s="384"/>
      <c r="FVN56" s="384"/>
      <c r="FVO56" s="384"/>
      <c r="FVP56" s="384"/>
      <c r="FVQ56" s="384"/>
      <c r="FVR56" s="384"/>
      <c r="FVS56" s="384"/>
      <c r="FVT56" s="384"/>
      <c r="FVU56" s="384"/>
      <c r="FVV56" s="384"/>
      <c r="FVW56" s="384"/>
      <c r="FVX56" s="384"/>
      <c r="FVY56" s="384"/>
      <c r="FVZ56" s="384"/>
      <c r="FWA56" s="384"/>
      <c r="FWB56" s="384"/>
      <c r="FWC56" s="384"/>
      <c r="FWD56" s="384"/>
      <c r="FWE56" s="384"/>
      <c r="FWF56" s="384"/>
      <c r="FWG56" s="384"/>
      <c r="FWH56" s="384"/>
      <c r="FWI56" s="384"/>
      <c r="FWJ56" s="384"/>
      <c r="FWK56" s="384"/>
      <c r="FWL56" s="384"/>
      <c r="FWM56" s="384"/>
      <c r="FWN56" s="384"/>
      <c r="FWO56" s="384"/>
      <c r="FWP56" s="384"/>
      <c r="FWQ56" s="384"/>
      <c r="FWR56" s="384"/>
      <c r="FWS56" s="384"/>
      <c r="FWT56" s="384"/>
      <c r="FWU56" s="384"/>
      <c r="FWV56" s="384"/>
      <c r="FWW56" s="384"/>
      <c r="FWX56" s="384"/>
      <c r="FWY56" s="384"/>
      <c r="FWZ56" s="384"/>
      <c r="FXA56" s="384"/>
      <c r="FXB56" s="384"/>
      <c r="FXC56" s="384"/>
      <c r="FXD56" s="384"/>
      <c r="FXE56" s="384"/>
      <c r="FXF56" s="384"/>
      <c r="FXG56" s="384"/>
      <c r="FXH56" s="384"/>
      <c r="FXI56" s="384"/>
      <c r="FXJ56" s="384"/>
      <c r="FXK56" s="384"/>
      <c r="FXL56" s="384"/>
      <c r="FXM56" s="384"/>
      <c r="FXN56" s="384"/>
      <c r="FXO56" s="384"/>
      <c r="FXP56" s="384"/>
      <c r="FXQ56" s="384"/>
      <c r="FXR56" s="384"/>
      <c r="FXS56" s="384"/>
      <c r="FXT56" s="384"/>
      <c r="FXU56" s="384"/>
      <c r="FXV56" s="384"/>
      <c r="FXW56" s="384"/>
      <c r="FXX56" s="384"/>
      <c r="FXY56" s="384"/>
      <c r="FXZ56" s="384"/>
      <c r="FYA56" s="384"/>
      <c r="FYB56" s="384"/>
      <c r="FYC56" s="384"/>
      <c r="FYD56" s="384"/>
      <c r="FYE56" s="384"/>
      <c r="FYF56" s="384"/>
      <c r="FYG56" s="384"/>
      <c r="FYH56" s="384"/>
      <c r="FYI56" s="384"/>
      <c r="FYJ56" s="384"/>
      <c r="FYK56" s="384"/>
      <c r="FYL56" s="384"/>
      <c r="FYM56" s="384"/>
      <c r="FYN56" s="384"/>
      <c r="FYO56" s="384"/>
      <c r="FYP56" s="384"/>
      <c r="FYQ56" s="384"/>
      <c r="FYR56" s="384"/>
      <c r="FYS56" s="384"/>
      <c r="FYT56" s="384"/>
      <c r="FYU56" s="384"/>
      <c r="FYV56" s="384"/>
      <c r="FYW56" s="384"/>
      <c r="FYX56" s="384"/>
      <c r="FYY56" s="384"/>
      <c r="FYZ56" s="384"/>
      <c r="FZA56" s="384"/>
      <c r="FZB56" s="384"/>
      <c r="FZC56" s="384"/>
      <c r="FZD56" s="384"/>
      <c r="FZE56" s="384"/>
      <c r="FZF56" s="384"/>
      <c r="FZG56" s="384"/>
      <c r="FZH56" s="384"/>
      <c r="FZI56" s="384"/>
      <c r="FZJ56" s="384"/>
      <c r="FZK56" s="384"/>
      <c r="FZL56" s="384"/>
      <c r="FZM56" s="384"/>
      <c r="FZN56" s="384"/>
      <c r="FZO56" s="384"/>
      <c r="FZP56" s="384"/>
      <c r="FZQ56" s="384"/>
      <c r="FZR56" s="384"/>
      <c r="FZS56" s="384"/>
      <c r="FZT56" s="384"/>
      <c r="FZU56" s="384"/>
      <c r="FZV56" s="384"/>
      <c r="FZW56" s="384"/>
      <c r="FZX56" s="384"/>
      <c r="FZY56" s="384"/>
      <c r="FZZ56" s="384"/>
      <c r="GAA56" s="384"/>
      <c r="GAB56" s="384"/>
      <c r="GAC56" s="384"/>
      <c r="GAD56" s="384"/>
      <c r="GAE56" s="384"/>
      <c r="GAF56" s="384"/>
      <c r="GAG56" s="384"/>
      <c r="GAH56" s="384"/>
      <c r="GAI56" s="384"/>
      <c r="GAJ56" s="384"/>
      <c r="GAK56" s="384"/>
      <c r="GAL56" s="384"/>
      <c r="GAM56" s="384"/>
      <c r="GAN56" s="384"/>
      <c r="GAO56" s="384"/>
      <c r="GAP56" s="384"/>
      <c r="GAQ56" s="384"/>
      <c r="GAR56" s="384"/>
      <c r="GAS56" s="384"/>
      <c r="GAT56" s="384"/>
      <c r="GAU56" s="384"/>
      <c r="GAV56" s="384"/>
      <c r="GAW56" s="384"/>
      <c r="GAX56" s="384"/>
      <c r="GAY56" s="384"/>
      <c r="GAZ56" s="384"/>
      <c r="GBA56" s="384"/>
      <c r="GBB56" s="384"/>
      <c r="GBC56" s="384"/>
      <c r="GBD56" s="384"/>
      <c r="GBE56" s="384"/>
      <c r="GBF56" s="384"/>
      <c r="GBG56" s="384"/>
      <c r="GBH56" s="384"/>
      <c r="GBI56" s="384"/>
      <c r="GBJ56" s="384"/>
      <c r="GBK56" s="384"/>
      <c r="GBL56" s="384"/>
      <c r="GBM56" s="384"/>
      <c r="GBN56" s="384"/>
      <c r="GBO56" s="384"/>
      <c r="GBP56" s="384"/>
      <c r="GBQ56" s="384"/>
      <c r="GBR56" s="384"/>
      <c r="GBS56" s="384"/>
      <c r="GBT56" s="384"/>
      <c r="GBU56" s="384"/>
      <c r="GBV56" s="384"/>
      <c r="GBW56" s="384"/>
      <c r="GBX56" s="384"/>
      <c r="GBY56" s="384"/>
      <c r="GBZ56" s="384"/>
      <c r="GCA56" s="384"/>
      <c r="GCB56" s="384"/>
      <c r="GCC56" s="384"/>
      <c r="GCD56" s="384"/>
      <c r="GCE56" s="384"/>
      <c r="GCF56" s="384"/>
      <c r="GCG56" s="384"/>
      <c r="GCH56" s="384"/>
      <c r="GCI56" s="384"/>
      <c r="GCJ56" s="384"/>
      <c r="GCK56" s="384"/>
      <c r="GCL56" s="384"/>
      <c r="GCM56" s="384"/>
      <c r="GCN56" s="384"/>
      <c r="GCO56" s="384"/>
      <c r="GCP56" s="384"/>
      <c r="GCQ56" s="384"/>
      <c r="GCR56" s="384"/>
      <c r="GCS56" s="384"/>
      <c r="GCT56" s="384"/>
      <c r="GCU56" s="384"/>
      <c r="GCV56" s="384"/>
      <c r="GCW56" s="384"/>
      <c r="GCX56" s="384"/>
      <c r="GCY56" s="384"/>
      <c r="GCZ56" s="384"/>
      <c r="GDA56" s="384"/>
      <c r="GDB56" s="384"/>
      <c r="GDC56" s="384"/>
      <c r="GDD56" s="384"/>
      <c r="GDE56" s="384"/>
      <c r="GDF56" s="384"/>
      <c r="GDG56" s="384"/>
      <c r="GDH56" s="384"/>
      <c r="GDI56" s="384"/>
      <c r="GDJ56" s="384"/>
      <c r="GDK56" s="384"/>
      <c r="GDL56" s="384"/>
      <c r="GDM56" s="384"/>
      <c r="GDN56" s="384"/>
      <c r="GDO56" s="384"/>
      <c r="GDP56" s="384"/>
      <c r="GDQ56" s="384"/>
      <c r="GDR56" s="384"/>
      <c r="GDS56" s="384"/>
      <c r="GDT56" s="384"/>
      <c r="GDU56" s="384"/>
      <c r="GDV56" s="384"/>
      <c r="GDW56" s="384"/>
      <c r="GDX56" s="384"/>
      <c r="GDY56" s="384"/>
      <c r="GDZ56" s="384"/>
      <c r="GEA56" s="384"/>
      <c r="GEB56" s="384"/>
      <c r="GEC56" s="384"/>
      <c r="GED56" s="384"/>
      <c r="GEE56" s="384"/>
      <c r="GEF56" s="384"/>
      <c r="GEG56" s="384"/>
      <c r="GEH56" s="384"/>
      <c r="GEI56" s="384"/>
      <c r="GEJ56" s="384"/>
      <c r="GEK56" s="384"/>
      <c r="GEL56" s="384"/>
      <c r="GEM56" s="384"/>
      <c r="GEN56" s="384"/>
      <c r="GEO56" s="384"/>
      <c r="GEP56" s="384"/>
      <c r="GEQ56" s="384"/>
      <c r="GER56" s="384"/>
      <c r="GES56" s="384"/>
      <c r="GET56" s="384"/>
      <c r="GEU56" s="384"/>
      <c r="GEV56" s="384"/>
      <c r="GEW56" s="384"/>
      <c r="GEX56" s="384"/>
      <c r="GEY56" s="384"/>
      <c r="GEZ56" s="384"/>
      <c r="GFA56" s="384"/>
      <c r="GFB56" s="384"/>
      <c r="GFC56" s="384"/>
      <c r="GFD56" s="384"/>
      <c r="GFE56" s="384"/>
      <c r="GFF56" s="384"/>
      <c r="GFG56" s="384"/>
      <c r="GFH56" s="384"/>
      <c r="GFI56" s="384"/>
      <c r="GFJ56" s="384"/>
      <c r="GFK56" s="384"/>
      <c r="GFL56" s="384"/>
      <c r="GFM56" s="384"/>
      <c r="GFN56" s="384"/>
      <c r="GFO56" s="384"/>
      <c r="GFP56" s="384"/>
      <c r="GFQ56" s="384"/>
      <c r="GFR56" s="384"/>
      <c r="GFS56" s="384"/>
      <c r="GFT56" s="384"/>
      <c r="GFU56" s="384"/>
      <c r="GFV56" s="384"/>
      <c r="GFW56" s="384"/>
      <c r="GFX56" s="384"/>
      <c r="GFY56" s="384"/>
      <c r="GFZ56" s="384"/>
      <c r="GGA56" s="384"/>
      <c r="GGB56" s="384"/>
      <c r="GGC56" s="384"/>
      <c r="GGD56" s="384"/>
      <c r="GGE56" s="384"/>
      <c r="GGF56" s="384"/>
      <c r="GGG56" s="384"/>
      <c r="GGH56" s="384"/>
      <c r="GGI56" s="384"/>
      <c r="GGJ56" s="384"/>
      <c r="GGK56" s="384"/>
      <c r="GGL56" s="384"/>
      <c r="GGM56" s="384"/>
      <c r="GGN56" s="384"/>
      <c r="GGO56" s="384"/>
      <c r="GGP56" s="384"/>
      <c r="GGQ56" s="384"/>
      <c r="GGR56" s="384"/>
      <c r="GGS56" s="384"/>
      <c r="GGT56" s="384"/>
      <c r="GGU56" s="384"/>
      <c r="GGV56" s="384"/>
      <c r="GGW56" s="384"/>
      <c r="GGX56" s="384"/>
      <c r="GGY56" s="384"/>
      <c r="GGZ56" s="384"/>
      <c r="GHA56" s="384"/>
      <c r="GHB56" s="384"/>
      <c r="GHC56" s="384"/>
      <c r="GHD56" s="384"/>
      <c r="GHE56" s="384"/>
      <c r="GHF56" s="384"/>
      <c r="GHG56" s="384"/>
      <c r="GHH56" s="384"/>
      <c r="GHI56" s="384"/>
      <c r="GHJ56" s="384"/>
      <c r="GHK56" s="384"/>
      <c r="GHL56" s="384"/>
      <c r="GHM56" s="384"/>
      <c r="GHN56" s="384"/>
      <c r="GHO56" s="384"/>
      <c r="GHP56" s="384"/>
      <c r="GHQ56" s="384"/>
      <c r="GHR56" s="384"/>
      <c r="GHS56" s="384"/>
      <c r="GHT56" s="384"/>
      <c r="GHU56" s="384"/>
      <c r="GHV56" s="384"/>
      <c r="GHW56" s="384"/>
      <c r="GHX56" s="384"/>
      <c r="GHY56" s="384"/>
      <c r="GHZ56" s="384"/>
      <c r="GIA56" s="384"/>
      <c r="GIB56" s="384"/>
      <c r="GIC56" s="384"/>
      <c r="GID56" s="384"/>
      <c r="GIE56" s="384"/>
      <c r="GIF56" s="384"/>
      <c r="GIG56" s="384"/>
      <c r="GIH56" s="384"/>
      <c r="GII56" s="384"/>
      <c r="GIJ56" s="384"/>
      <c r="GIK56" s="384"/>
      <c r="GIL56" s="384"/>
      <c r="GIM56" s="384"/>
      <c r="GIN56" s="384"/>
      <c r="GIO56" s="384"/>
      <c r="GIP56" s="384"/>
      <c r="GIQ56" s="384"/>
      <c r="GIR56" s="384"/>
      <c r="GIS56" s="384"/>
      <c r="GIT56" s="384"/>
      <c r="GIU56" s="384"/>
      <c r="GIV56" s="384"/>
      <c r="GIW56" s="384"/>
      <c r="GIX56" s="384"/>
      <c r="GIY56" s="384"/>
      <c r="GIZ56" s="384"/>
      <c r="GJA56" s="384"/>
      <c r="GJB56" s="384"/>
      <c r="GJC56" s="384"/>
      <c r="GJD56" s="384"/>
      <c r="GJE56" s="384"/>
      <c r="GJF56" s="384"/>
      <c r="GJG56" s="384"/>
      <c r="GJH56" s="384"/>
      <c r="GJI56" s="384"/>
      <c r="GJJ56" s="384"/>
      <c r="GJK56" s="384"/>
      <c r="GJL56" s="384"/>
      <c r="GJM56" s="384"/>
      <c r="GJN56" s="384"/>
      <c r="GJO56" s="384"/>
      <c r="GJP56" s="384"/>
      <c r="GJQ56" s="384"/>
      <c r="GJR56" s="384"/>
      <c r="GJS56" s="384"/>
      <c r="GJT56" s="384"/>
      <c r="GJU56" s="384"/>
      <c r="GJV56" s="384"/>
      <c r="GJW56" s="384"/>
      <c r="GJX56" s="384"/>
      <c r="GJY56" s="384"/>
      <c r="GJZ56" s="384"/>
      <c r="GKA56" s="384"/>
      <c r="GKB56" s="384"/>
      <c r="GKC56" s="384"/>
      <c r="GKD56" s="384"/>
      <c r="GKE56" s="384"/>
      <c r="GKF56" s="384"/>
      <c r="GKG56" s="384"/>
      <c r="GKH56" s="384"/>
      <c r="GKI56" s="384"/>
      <c r="GKJ56" s="384"/>
      <c r="GKK56" s="384"/>
      <c r="GKL56" s="384"/>
      <c r="GKM56" s="384"/>
      <c r="GKN56" s="384"/>
      <c r="GKO56" s="384"/>
      <c r="GKP56" s="384"/>
      <c r="GKQ56" s="384"/>
      <c r="GKR56" s="384"/>
      <c r="GKS56" s="384"/>
      <c r="GKT56" s="384"/>
      <c r="GKU56" s="384"/>
      <c r="GKV56" s="384"/>
      <c r="GKW56" s="384"/>
      <c r="GKX56" s="384"/>
      <c r="GKY56" s="384"/>
      <c r="GKZ56" s="384"/>
      <c r="GLA56" s="384"/>
      <c r="GLB56" s="384"/>
      <c r="GLC56" s="384"/>
      <c r="GLD56" s="384"/>
      <c r="GLE56" s="384"/>
      <c r="GLF56" s="384"/>
      <c r="GLG56" s="384"/>
      <c r="GLH56" s="384"/>
      <c r="GLI56" s="384"/>
      <c r="GLJ56" s="384"/>
      <c r="GLK56" s="384"/>
      <c r="GLL56" s="384"/>
      <c r="GLM56" s="384"/>
      <c r="GLN56" s="384"/>
      <c r="GLO56" s="384"/>
      <c r="GLP56" s="384"/>
      <c r="GLQ56" s="384"/>
      <c r="GLR56" s="384"/>
      <c r="GLS56" s="384"/>
      <c r="GLT56" s="384"/>
      <c r="GLU56" s="384"/>
      <c r="GLV56" s="384"/>
      <c r="GLW56" s="384"/>
      <c r="GLX56" s="384"/>
      <c r="GLY56" s="384"/>
      <c r="GLZ56" s="384"/>
      <c r="GMA56" s="384"/>
      <c r="GMB56" s="384"/>
      <c r="GMC56" s="384"/>
      <c r="GMD56" s="384"/>
      <c r="GME56" s="384"/>
      <c r="GMF56" s="384"/>
      <c r="GMG56" s="384"/>
      <c r="GMH56" s="384"/>
      <c r="GMI56" s="384"/>
      <c r="GMJ56" s="384"/>
      <c r="GMK56" s="384"/>
      <c r="GML56" s="384"/>
      <c r="GMM56" s="384"/>
      <c r="GMN56" s="384"/>
      <c r="GMO56" s="384"/>
      <c r="GMP56" s="384"/>
      <c r="GMQ56" s="384"/>
      <c r="GMR56" s="384"/>
      <c r="GMS56" s="384"/>
      <c r="GMT56" s="384"/>
      <c r="GMU56" s="384"/>
      <c r="GMV56" s="384"/>
      <c r="GMW56" s="384"/>
      <c r="GMX56" s="384"/>
      <c r="GMY56" s="384"/>
      <c r="GMZ56" s="384"/>
      <c r="GNA56" s="384"/>
      <c r="GNB56" s="384"/>
      <c r="GNC56" s="384"/>
      <c r="GND56" s="384"/>
      <c r="GNE56" s="384"/>
      <c r="GNF56" s="384"/>
      <c r="GNG56" s="384"/>
      <c r="GNH56" s="384"/>
      <c r="GNI56" s="384"/>
      <c r="GNJ56" s="384"/>
      <c r="GNK56" s="384"/>
      <c r="GNL56" s="384"/>
      <c r="GNM56" s="384"/>
      <c r="GNN56" s="384"/>
      <c r="GNO56" s="384"/>
      <c r="GNP56" s="384"/>
      <c r="GNQ56" s="384"/>
      <c r="GNR56" s="384"/>
      <c r="GNS56" s="384"/>
      <c r="GNT56" s="384"/>
      <c r="GNU56" s="384"/>
      <c r="GNV56" s="384"/>
      <c r="GNW56" s="384"/>
      <c r="GNX56" s="384"/>
      <c r="GNY56" s="384"/>
      <c r="GNZ56" s="384"/>
      <c r="GOA56" s="384"/>
      <c r="GOB56" s="384"/>
      <c r="GOC56" s="384"/>
      <c r="GOD56" s="384"/>
      <c r="GOE56" s="384"/>
      <c r="GOF56" s="384"/>
      <c r="GOG56" s="384"/>
      <c r="GOH56" s="384"/>
      <c r="GOI56" s="384"/>
      <c r="GOJ56" s="384"/>
      <c r="GOK56" s="384"/>
      <c r="GOL56" s="384"/>
      <c r="GOM56" s="384"/>
      <c r="GON56" s="384"/>
      <c r="GOO56" s="384"/>
      <c r="GOP56" s="384"/>
      <c r="GOQ56" s="384"/>
      <c r="GOR56" s="384"/>
      <c r="GOS56" s="384"/>
      <c r="GOT56" s="384"/>
      <c r="GOU56" s="384"/>
      <c r="GOV56" s="384"/>
      <c r="GOW56" s="384"/>
      <c r="GOX56" s="384"/>
      <c r="GOY56" s="384"/>
      <c r="GOZ56" s="384"/>
      <c r="GPA56" s="384"/>
      <c r="GPB56" s="384"/>
      <c r="GPC56" s="384"/>
      <c r="GPD56" s="384"/>
      <c r="GPE56" s="384"/>
      <c r="GPF56" s="384"/>
      <c r="GPG56" s="384"/>
      <c r="GPH56" s="384"/>
      <c r="GPI56" s="384"/>
      <c r="GPJ56" s="384"/>
      <c r="GPK56" s="384"/>
      <c r="GPL56" s="384"/>
      <c r="GPM56" s="384"/>
      <c r="GPN56" s="384"/>
      <c r="GPO56" s="384"/>
      <c r="GPP56" s="384"/>
      <c r="GPQ56" s="384"/>
      <c r="GPR56" s="384"/>
      <c r="GPS56" s="384"/>
      <c r="GPT56" s="384"/>
      <c r="GPU56" s="384"/>
      <c r="GPV56" s="384"/>
      <c r="GPW56" s="384"/>
      <c r="GPX56" s="384"/>
      <c r="GPY56" s="384"/>
      <c r="GPZ56" s="384"/>
      <c r="GQA56" s="384"/>
      <c r="GQB56" s="384"/>
      <c r="GQC56" s="384"/>
      <c r="GQD56" s="384"/>
      <c r="GQE56" s="384"/>
      <c r="GQF56" s="384"/>
      <c r="GQG56" s="384"/>
      <c r="GQH56" s="384"/>
      <c r="GQI56" s="384"/>
      <c r="GQJ56" s="384"/>
      <c r="GQK56" s="384"/>
      <c r="GQL56" s="384"/>
      <c r="GQM56" s="384"/>
      <c r="GQN56" s="384"/>
      <c r="GQO56" s="384"/>
      <c r="GQP56" s="384"/>
      <c r="GQQ56" s="384"/>
      <c r="GQR56" s="384"/>
      <c r="GQS56" s="384"/>
      <c r="GQT56" s="384"/>
      <c r="GQU56" s="384"/>
      <c r="GQV56" s="384"/>
      <c r="GQW56" s="384"/>
      <c r="GQX56" s="384"/>
      <c r="GQY56" s="384"/>
      <c r="GQZ56" s="384"/>
      <c r="GRA56" s="384"/>
      <c r="GRB56" s="384"/>
      <c r="GRC56" s="384"/>
      <c r="GRD56" s="384"/>
      <c r="GRE56" s="384"/>
      <c r="GRF56" s="384"/>
      <c r="GRG56" s="384"/>
      <c r="GRH56" s="384"/>
      <c r="GRI56" s="384"/>
      <c r="GRJ56" s="384"/>
      <c r="GRK56" s="384"/>
      <c r="GRL56" s="384"/>
      <c r="GRM56" s="384"/>
      <c r="GRN56" s="384"/>
      <c r="GRO56" s="384"/>
      <c r="GRP56" s="384"/>
      <c r="GRQ56" s="384"/>
      <c r="GRR56" s="384"/>
      <c r="GRS56" s="384"/>
      <c r="GRT56" s="384"/>
      <c r="GRU56" s="384"/>
      <c r="GRV56" s="384"/>
      <c r="GRW56" s="384"/>
      <c r="GRX56" s="384"/>
      <c r="GRY56" s="384"/>
      <c r="GRZ56" s="384"/>
      <c r="GSA56" s="384"/>
      <c r="GSB56" s="384"/>
      <c r="GSC56" s="384"/>
      <c r="GSD56" s="384"/>
      <c r="GSE56" s="384"/>
      <c r="GSF56" s="384"/>
      <c r="GSG56" s="384"/>
      <c r="GSH56" s="384"/>
      <c r="GSI56" s="384"/>
      <c r="GSJ56" s="384"/>
      <c r="GSK56" s="384"/>
      <c r="GSL56" s="384"/>
      <c r="GSM56" s="384"/>
      <c r="GSN56" s="384"/>
      <c r="GSO56" s="384"/>
      <c r="GSP56" s="384"/>
      <c r="GSQ56" s="384"/>
      <c r="GSR56" s="384"/>
      <c r="GSS56" s="384"/>
      <c r="GST56" s="384"/>
      <c r="GSU56" s="384"/>
      <c r="GSV56" s="384"/>
      <c r="GSW56" s="384"/>
      <c r="GSX56" s="384"/>
      <c r="GSY56" s="384"/>
      <c r="GSZ56" s="384"/>
      <c r="GTA56" s="384"/>
      <c r="GTB56" s="384"/>
      <c r="GTC56" s="384"/>
      <c r="GTD56" s="384"/>
      <c r="GTE56" s="384"/>
      <c r="GTF56" s="384"/>
      <c r="GTG56" s="384"/>
      <c r="GTH56" s="384"/>
      <c r="GTI56" s="384"/>
      <c r="GTJ56" s="384"/>
      <c r="GTK56" s="384"/>
      <c r="GTL56" s="384"/>
      <c r="GTM56" s="384"/>
      <c r="GTN56" s="384"/>
      <c r="GTO56" s="384"/>
      <c r="GTP56" s="384"/>
      <c r="GTQ56" s="384"/>
      <c r="GTR56" s="384"/>
      <c r="GTS56" s="384"/>
      <c r="GTT56" s="384"/>
      <c r="GTU56" s="384"/>
      <c r="GTV56" s="384"/>
      <c r="GTW56" s="384"/>
      <c r="GTX56" s="384"/>
      <c r="GTY56" s="384"/>
      <c r="GTZ56" s="384"/>
      <c r="GUA56" s="384"/>
      <c r="GUB56" s="384"/>
      <c r="GUC56" s="384"/>
      <c r="GUD56" s="384"/>
      <c r="GUE56" s="384"/>
      <c r="GUF56" s="384"/>
      <c r="GUG56" s="384"/>
      <c r="GUH56" s="384"/>
      <c r="GUI56" s="384"/>
      <c r="GUJ56" s="384"/>
      <c r="GUK56" s="384"/>
      <c r="GUL56" s="384"/>
      <c r="GUM56" s="384"/>
      <c r="GUN56" s="384"/>
      <c r="GUO56" s="384"/>
      <c r="GUP56" s="384"/>
      <c r="GUQ56" s="384"/>
      <c r="GUR56" s="384"/>
      <c r="GUS56" s="384"/>
      <c r="GUT56" s="384"/>
      <c r="GUU56" s="384"/>
      <c r="GUV56" s="384"/>
      <c r="GUW56" s="384"/>
      <c r="GUX56" s="384"/>
      <c r="GUY56" s="384"/>
      <c r="GUZ56" s="384"/>
      <c r="GVA56" s="384"/>
      <c r="GVB56" s="384"/>
      <c r="GVC56" s="384"/>
      <c r="GVD56" s="384"/>
      <c r="GVE56" s="384"/>
      <c r="GVF56" s="384"/>
      <c r="GVG56" s="384"/>
      <c r="GVH56" s="384"/>
      <c r="GVI56" s="384"/>
      <c r="GVJ56" s="384"/>
      <c r="GVK56" s="384"/>
      <c r="GVL56" s="384"/>
      <c r="GVM56" s="384"/>
      <c r="GVN56" s="384"/>
      <c r="GVO56" s="384"/>
      <c r="GVP56" s="384"/>
      <c r="GVQ56" s="384"/>
      <c r="GVR56" s="384"/>
      <c r="GVS56" s="384"/>
      <c r="GVT56" s="384"/>
      <c r="GVU56" s="384"/>
      <c r="GVV56" s="384"/>
      <c r="GVW56" s="384"/>
      <c r="GVX56" s="384"/>
      <c r="GVY56" s="384"/>
      <c r="GVZ56" s="384"/>
      <c r="GWA56" s="384"/>
      <c r="GWB56" s="384"/>
      <c r="GWC56" s="384"/>
      <c r="GWD56" s="384"/>
      <c r="GWE56" s="384"/>
      <c r="GWF56" s="384"/>
      <c r="GWG56" s="384"/>
      <c r="GWH56" s="384"/>
      <c r="GWI56" s="384"/>
      <c r="GWJ56" s="384"/>
      <c r="GWK56" s="384"/>
      <c r="GWL56" s="384"/>
      <c r="GWM56" s="384"/>
      <c r="GWN56" s="384"/>
      <c r="GWO56" s="384"/>
      <c r="GWP56" s="384"/>
      <c r="GWQ56" s="384"/>
      <c r="GWR56" s="384"/>
      <c r="GWS56" s="384"/>
      <c r="GWT56" s="384"/>
      <c r="GWU56" s="384"/>
      <c r="GWV56" s="384"/>
      <c r="GWW56" s="384"/>
      <c r="GWX56" s="384"/>
      <c r="GWY56" s="384"/>
      <c r="GWZ56" s="384"/>
      <c r="GXA56" s="384"/>
      <c r="GXB56" s="384"/>
      <c r="GXC56" s="384"/>
      <c r="GXD56" s="384"/>
      <c r="GXE56" s="384"/>
      <c r="GXF56" s="384"/>
      <c r="GXG56" s="384"/>
      <c r="GXH56" s="384"/>
      <c r="GXI56" s="384"/>
      <c r="GXJ56" s="384"/>
      <c r="GXK56" s="384"/>
      <c r="GXL56" s="384"/>
      <c r="GXM56" s="384"/>
      <c r="GXN56" s="384"/>
      <c r="GXO56" s="384"/>
      <c r="GXP56" s="384"/>
      <c r="GXQ56" s="384"/>
      <c r="GXR56" s="384"/>
      <c r="GXS56" s="384"/>
      <c r="GXT56" s="384"/>
      <c r="GXU56" s="384"/>
      <c r="GXV56" s="384"/>
      <c r="GXW56" s="384"/>
      <c r="GXX56" s="384"/>
      <c r="GXY56" s="384"/>
      <c r="GXZ56" s="384"/>
      <c r="GYA56" s="384"/>
      <c r="GYB56" s="384"/>
      <c r="GYC56" s="384"/>
      <c r="GYD56" s="384"/>
      <c r="GYE56" s="384"/>
      <c r="GYF56" s="384"/>
      <c r="GYG56" s="384"/>
      <c r="GYH56" s="384"/>
      <c r="GYI56" s="384"/>
      <c r="GYJ56" s="384"/>
      <c r="GYK56" s="384"/>
      <c r="GYL56" s="384"/>
      <c r="GYM56" s="384"/>
      <c r="GYN56" s="384"/>
      <c r="GYO56" s="384"/>
      <c r="GYP56" s="384"/>
      <c r="GYQ56" s="384"/>
      <c r="GYR56" s="384"/>
      <c r="GYS56" s="384"/>
      <c r="GYT56" s="384"/>
      <c r="GYU56" s="384"/>
      <c r="GYV56" s="384"/>
      <c r="GYW56" s="384"/>
      <c r="GYX56" s="384"/>
      <c r="GYY56" s="384"/>
      <c r="GYZ56" s="384"/>
      <c r="GZA56" s="384"/>
      <c r="GZB56" s="384"/>
      <c r="GZC56" s="384"/>
      <c r="GZD56" s="384"/>
      <c r="GZE56" s="384"/>
      <c r="GZF56" s="384"/>
      <c r="GZG56" s="384"/>
      <c r="GZH56" s="384"/>
      <c r="GZI56" s="384"/>
      <c r="GZJ56" s="384"/>
      <c r="GZK56" s="384"/>
      <c r="GZL56" s="384"/>
      <c r="GZM56" s="384"/>
      <c r="GZN56" s="384"/>
      <c r="GZO56" s="384"/>
      <c r="GZP56" s="384"/>
      <c r="GZQ56" s="384"/>
      <c r="GZR56" s="384"/>
      <c r="GZS56" s="384"/>
      <c r="GZT56" s="384"/>
      <c r="GZU56" s="384"/>
      <c r="GZV56" s="384"/>
      <c r="GZW56" s="384"/>
      <c r="GZX56" s="384"/>
      <c r="GZY56" s="384"/>
      <c r="GZZ56" s="384"/>
      <c r="HAA56" s="384"/>
      <c r="HAB56" s="384"/>
      <c r="HAC56" s="384"/>
      <c r="HAD56" s="384"/>
      <c r="HAE56" s="384"/>
      <c r="HAF56" s="384"/>
      <c r="HAG56" s="384"/>
      <c r="HAH56" s="384"/>
      <c r="HAI56" s="384"/>
      <c r="HAJ56" s="384"/>
      <c r="HAK56" s="384"/>
      <c r="HAL56" s="384"/>
      <c r="HAM56" s="384"/>
      <c r="HAN56" s="384"/>
      <c r="HAO56" s="384"/>
      <c r="HAP56" s="384"/>
      <c r="HAQ56" s="384"/>
      <c r="HAR56" s="384"/>
      <c r="HAS56" s="384"/>
      <c r="HAT56" s="384"/>
      <c r="HAU56" s="384"/>
      <c r="HAV56" s="384"/>
      <c r="HAW56" s="384"/>
      <c r="HAX56" s="384"/>
      <c r="HAY56" s="384"/>
      <c r="HAZ56" s="384"/>
      <c r="HBA56" s="384"/>
      <c r="HBB56" s="384"/>
      <c r="HBC56" s="384"/>
      <c r="HBD56" s="384"/>
      <c r="HBE56" s="384"/>
      <c r="HBF56" s="384"/>
      <c r="HBG56" s="384"/>
      <c r="HBH56" s="384"/>
      <c r="HBI56" s="384"/>
      <c r="HBJ56" s="384"/>
      <c r="HBK56" s="384"/>
      <c r="HBL56" s="384"/>
      <c r="HBM56" s="384"/>
      <c r="HBN56" s="384"/>
      <c r="HBO56" s="384"/>
      <c r="HBP56" s="384"/>
      <c r="HBQ56" s="384"/>
      <c r="HBR56" s="384"/>
      <c r="HBS56" s="384"/>
      <c r="HBT56" s="384"/>
      <c r="HBU56" s="384"/>
      <c r="HBV56" s="384"/>
      <c r="HBW56" s="384"/>
      <c r="HBX56" s="384"/>
      <c r="HBY56" s="384"/>
      <c r="HBZ56" s="384"/>
      <c r="HCA56" s="384"/>
      <c r="HCB56" s="384"/>
      <c r="HCC56" s="384"/>
      <c r="HCD56" s="384"/>
      <c r="HCE56" s="384"/>
      <c r="HCF56" s="384"/>
      <c r="HCG56" s="384"/>
      <c r="HCH56" s="384"/>
      <c r="HCI56" s="384"/>
      <c r="HCJ56" s="384"/>
      <c r="HCK56" s="384"/>
      <c r="HCL56" s="384"/>
      <c r="HCM56" s="384"/>
      <c r="HCN56" s="384"/>
      <c r="HCO56" s="384"/>
      <c r="HCP56" s="384"/>
      <c r="HCQ56" s="384"/>
      <c r="HCR56" s="384"/>
      <c r="HCS56" s="384"/>
      <c r="HCT56" s="384"/>
      <c r="HCU56" s="384"/>
      <c r="HCV56" s="384"/>
      <c r="HCW56" s="384"/>
      <c r="HCX56" s="384"/>
      <c r="HCY56" s="384"/>
      <c r="HCZ56" s="384"/>
      <c r="HDA56" s="384"/>
      <c r="HDB56" s="384"/>
      <c r="HDC56" s="384"/>
      <c r="HDD56" s="384"/>
      <c r="HDE56" s="384"/>
      <c r="HDF56" s="384"/>
      <c r="HDG56" s="384"/>
      <c r="HDH56" s="384"/>
      <c r="HDI56" s="384"/>
      <c r="HDJ56" s="384"/>
      <c r="HDK56" s="384"/>
      <c r="HDL56" s="384"/>
      <c r="HDM56" s="384"/>
      <c r="HDN56" s="384"/>
      <c r="HDO56" s="384"/>
      <c r="HDP56" s="384"/>
      <c r="HDQ56" s="384"/>
      <c r="HDR56" s="384"/>
      <c r="HDS56" s="384"/>
      <c r="HDT56" s="384"/>
      <c r="HDU56" s="384"/>
      <c r="HDV56" s="384"/>
      <c r="HDW56" s="384"/>
      <c r="HDX56" s="384"/>
      <c r="HDY56" s="384"/>
      <c r="HDZ56" s="384"/>
      <c r="HEA56" s="384"/>
      <c r="HEB56" s="384"/>
      <c r="HEC56" s="384"/>
      <c r="HED56" s="384"/>
      <c r="HEE56" s="384"/>
      <c r="HEF56" s="384"/>
      <c r="HEG56" s="384"/>
      <c r="HEH56" s="384"/>
      <c r="HEI56" s="384"/>
      <c r="HEJ56" s="384"/>
      <c r="HEK56" s="384"/>
      <c r="HEL56" s="384"/>
      <c r="HEM56" s="384"/>
      <c r="HEN56" s="384"/>
      <c r="HEO56" s="384"/>
      <c r="HEP56" s="384"/>
      <c r="HEQ56" s="384"/>
      <c r="HER56" s="384"/>
      <c r="HES56" s="384"/>
      <c r="HET56" s="384"/>
      <c r="HEU56" s="384"/>
      <c r="HEV56" s="384"/>
      <c r="HEW56" s="384"/>
      <c r="HEX56" s="384"/>
      <c r="HEY56" s="384"/>
      <c r="HEZ56" s="384"/>
      <c r="HFA56" s="384"/>
      <c r="HFB56" s="384"/>
      <c r="HFC56" s="384"/>
      <c r="HFD56" s="384"/>
      <c r="HFE56" s="384"/>
      <c r="HFF56" s="384"/>
      <c r="HFG56" s="384"/>
      <c r="HFH56" s="384"/>
      <c r="HFI56" s="384"/>
      <c r="HFJ56" s="384"/>
      <c r="HFK56" s="384"/>
      <c r="HFL56" s="384"/>
      <c r="HFM56" s="384"/>
      <c r="HFN56" s="384"/>
      <c r="HFO56" s="384"/>
      <c r="HFP56" s="384"/>
      <c r="HFQ56" s="384"/>
      <c r="HFR56" s="384"/>
      <c r="HFS56" s="384"/>
      <c r="HFT56" s="384"/>
      <c r="HFU56" s="384"/>
      <c r="HFV56" s="384"/>
      <c r="HFW56" s="384"/>
      <c r="HFX56" s="384"/>
      <c r="HFY56" s="384"/>
      <c r="HFZ56" s="384"/>
      <c r="HGA56" s="384"/>
      <c r="HGB56" s="384"/>
      <c r="HGC56" s="384"/>
      <c r="HGD56" s="384"/>
      <c r="HGE56" s="384"/>
      <c r="HGF56" s="384"/>
      <c r="HGG56" s="384"/>
      <c r="HGH56" s="384"/>
      <c r="HGI56" s="384"/>
      <c r="HGJ56" s="384"/>
      <c r="HGK56" s="384"/>
      <c r="HGL56" s="384"/>
      <c r="HGM56" s="384"/>
      <c r="HGN56" s="384"/>
      <c r="HGO56" s="384"/>
      <c r="HGP56" s="384"/>
      <c r="HGQ56" s="384"/>
      <c r="HGR56" s="384"/>
      <c r="HGS56" s="384"/>
      <c r="HGT56" s="384"/>
      <c r="HGU56" s="384"/>
      <c r="HGV56" s="384"/>
      <c r="HGW56" s="384"/>
      <c r="HGX56" s="384"/>
      <c r="HGY56" s="384"/>
      <c r="HGZ56" s="384"/>
      <c r="HHA56" s="384"/>
      <c r="HHB56" s="384"/>
      <c r="HHC56" s="384"/>
      <c r="HHD56" s="384"/>
      <c r="HHE56" s="384"/>
      <c r="HHF56" s="384"/>
      <c r="HHG56" s="384"/>
      <c r="HHH56" s="384"/>
      <c r="HHI56" s="384"/>
      <c r="HHJ56" s="384"/>
      <c r="HHK56" s="384"/>
      <c r="HHL56" s="384"/>
      <c r="HHM56" s="384"/>
      <c r="HHN56" s="384"/>
      <c r="HHO56" s="384"/>
      <c r="HHP56" s="384"/>
      <c r="HHQ56" s="384"/>
      <c r="HHR56" s="384"/>
      <c r="HHS56" s="384"/>
      <c r="HHT56" s="384"/>
      <c r="HHU56" s="384"/>
      <c r="HHV56" s="384"/>
      <c r="HHW56" s="384"/>
      <c r="HHX56" s="384"/>
      <c r="HHY56" s="384"/>
      <c r="HHZ56" s="384"/>
      <c r="HIA56" s="384"/>
      <c r="HIB56" s="384"/>
      <c r="HIC56" s="384"/>
      <c r="HID56" s="384"/>
      <c r="HIE56" s="384"/>
      <c r="HIF56" s="384"/>
      <c r="HIG56" s="384"/>
      <c r="HIH56" s="384"/>
      <c r="HII56" s="384"/>
      <c r="HIJ56" s="384"/>
      <c r="HIK56" s="384"/>
      <c r="HIL56" s="384"/>
      <c r="HIM56" s="384"/>
      <c r="HIN56" s="384"/>
      <c r="HIO56" s="384"/>
      <c r="HIP56" s="384"/>
      <c r="HIQ56" s="384"/>
      <c r="HIR56" s="384"/>
      <c r="HIS56" s="384"/>
      <c r="HIT56" s="384"/>
      <c r="HIU56" s="384"/>
      <c r="HIV56" s="384"/>
      <c r="HIW56" s="384"/>
      <c r="HIX56" s="384"/>
      <c r="HIY56" s="384"/>
      <c r="HIZ56" s="384"/>
      <c r="HJA56" s="384"/>
      <c r="HJB56" s="384"/>
      <c r="HJC56" s="384"/>
      <c r="HJD56" s="384"/>
      <c r="HJE56" s="384"/>
      <c r="HJF56" s="384"/>
      <c r="HJG56" s="384"/>
      <c r="HJH56" s="384"/>
      <c r="HJI56" s="384"/>
      <c r="HJJ56" s="384"/>
      <c r="HJK56" s="384"/>
      <c r="HJL56" s="384"/>
      <c r="HJM56" s="384"/>
      <c r="HJN56" s="384"/>
      <c r="HJO56" s="384"/>
      <c r="HJP56" s="384"/>
      <c r="HJQ56" s="384"/>
      <c r="HJR56" s="384"/>
      <c r="HJS56" s="384"/>
      <c r="HJT56" s="384"/>
      <c r="HJU56" s="384"/>
      <c r="HJV56" s="384"/>
      <c r="HJW56" s="384"/>
      <c r="HJX56" s="384"/>
      <c r="HJY56" s="384"/>
      <c r="HJZ56" s="384"/>
      <c r="HKA56" s="384"/>
      <c r="HKB56" s="384"/>
      <c r="HKC56" s="384"/>
      <c r="HKD56" s="384"/>
      <c r="HKE56" s="384"/>
      <c r="HKF56" s="384"/>
      <c r="HKG56" s="384"/>
      <c r="HKH56" s="384"/>
      <c r="HKI56" s="384"/>
      <c r="HKJ56" s="384"/>
      <c r="HKK56" s="384"/>
      <c r="HKL56" s="384"/>
      <c r="HKM56" s="384"/>
      <c r="HKN56" s="384"/>
      <c r="HKO56" s="384"/>
      <c r="HKP56" s="384"/>
      <c r="HKQ56" s="384"/>
      <c r="HKR56" s="384"/>
      <c r="HKS56" s="384"/>
      <c r="HKT56" s="384"/>
      <c r="HKU56" s="384"/>
      <c r="HKV56" s="384"/>
      <c r="HKW56" s="384"/>
      <c r="HKX56" s="384"/>
      <c r="HKY56" s="384"/>
      <c r="HKZ56" s="384"/>
      <c r="HLA56" s="384"/>
      <c r="HLB56" s="384"/>
      <c r="HLC56" s="384"/>
      <c r="HLD56" s="384"/>
      <c r="HLE56" s="384"/>
      <c r="HLF56" s="384"/>
      <c r="HLG56" s="384"/>
      <c r="HLH56" s="384"/>
      <c r="HLI56" s="384"/>
      <c r="HLJ56" s="384"/>
      <c r="HLK56" s="384"/>
      <c r="HLL56" s="384"/>
      <c r="HLM56" s="384"/>
      <c r="HLN56" s="384"/>
      <c r="HLO56" s="384"/>
      <c r="HLP56" s="384"/>
      <c r="HLQ56" s="384"/>
      <c r="HLR56" s="384"/>
      <c r="HLS56" s="384"/>
      <c r="HLT56" s="384"/>
      <c r="HLU56" s="384"/>
      <c r="HLV56" s="384"/>
      <c r="HLW56" s="384"/>
      <c r="HLX56" s="384"/>
      <c r="HLY56" s="384"/>
      <c r="HLZ56" s="384"/>
      <c r="HMA56" s="384"/>
      <c r="HMB56" s="384"/>
      <c r="HMC56" s="384"/>
      <c r="HMD56" s="384"/>
      <c r="HME56" s="384"/>
      <c r="HMF56" s="384"/>
      <c r="HMG56" s="384"/>
      <c r="HMH56" s="384"/>
      <c r="HMI56" s="384"/>
      <c r="HMJ56" s="384"/>
      <c r="HMK56" s="384"/>
      <c r="HML56" s="384"/>
      <c r="HMM56" s="384"/>
      <c r="HMN56" s="384"/>
      <c r="HMO56" s="384"/>
      <c r="HMP56" s="384"/>
      <c r="HMQ56" s="384"/>
      <c r="HMR56" s="384"/>
      <c r="HMS56" s="384"/>
      <c r="HMT56" s="384"/>
      <c r="HMU56" s="384"/>
      <c r="HMV56" s="384"/>
      <c r="HMW56" s="384"/>
      <c r="HMX56" s="384"/>
      <c r="HMY56" s="384"/>
      <c r="HMZ56" s="384"/>
      <c r="HNA56" s="384"/>
      <c r="HNB56" s="384"/>
      <c r="HNC56" s="384"/>
      <c r="HND56" s="384"/>
      <c r="HNE56" s="384"/>
      <c r="HNF56" s="384"/>
      <c r="HNG56" s="384"/>
      <c r="HNH56" s="384"/>
      <c r="HNI56" s="384"/>
      <c r="HNJ56" s="384"/>
      <c r="HNK56" s="384"/>
      <c r="HNL56" s="384"/>
      <c r="HNM56" s="384"/>
      <c r="HNN56" s="384"/>
      <c r="HNO56" s="384"/>
      <c r="HNP56" s="384"/>
      <c r="HNQ56" s="384"/>
      <c r="HNR56" s="384"/>
      <c r="HNS56" s="384"/>
      <c r="HNT56" s="384"/>
      <c r="HNU56" s="384"/>
      <c r="HNV56" s="384"/>
      <c r="HNW56" s="384"/>
      <c r="HNX56" s="384"/>
      <c r="HNY56" s="384"/>
      <c r="HNZ56" s="384"/>
      <c r="HOA56" s="384"/>
      <c r="HOB56" s="384"/>
      <c r="HOC56" s="384"/>
      <c r="HOD56" s="384"/>
      <c r="HOE56" s="384"/>
      <c r="HOF56" s="384"/>
      <c r="HOG56" s="384"/>
      <c r="HOH56" s="384"/>
      <c r="HOI56" s="384"/>
      <c r="HOJ56" s="384"/>
      <c r="HOK56" s="384"/>
      <c r="HOL56" s="384"/>
      <c r="HOM56" s="384"/>
      <c r="HON56" s="384"/>
      <c r="HOO56" s="384"/>
      <c r="HOP56" s="384"/>
      <c r="HOQ56" s="384"/>
      <c r="HOR56" s="384"/>
      <c r="HOS56" s="384"/>
      <c r="HOT56" s="384"/>
      <c r="HOU56" s="384"/>
      <c r="HOV56" s="384"/>
      <c r="HOW56" s="384"/>
      <c r="HOX56" s="384"/>
      <c r="HOY56" s="384"/>
      <c r="HOZ56" s="384"/>
      <c r="HPA56" s="384"/>
      <c r="HPB56" s="384"/>
      <c r="HPC56" s="384"/>
      <c r="HPD56" s="384"/>
      <c r="HPE56" s="384"/>
      <c r="HPF56" s="384"/>
      <c r="HPG56" s="384"/>
      <c r="HPH56" s="384"/>
      <c r="HPI56" s="384"/>
      <c r="HPJ56" s="384"/>
      <c r="HPK56" s="384"/>
      <c r="HPL56" s="384"/>
      <c r="HPM56" s="384"/>
      <c r="HPN56" s="384"/>
      <c r="HPO56" s="384"/>
      <c r="HPP56" s="384"/>
      <c r="HPQ56" s="384"/>
      <c r="HPR56" s="384"/>
      <c r="HPS56" s="384"/>
      <c r="HPT56" s="384"/>
      <c r="HPU56" s="384"/>
      <c r="HPV56" s="384"/>
      <c r="HPW56" s="384"/>
      <c r="HPX56" s="384"/>
      <c r="HPY56" s="384"/>
      <c r="HPZ56" s="384"/>
      <c r="HQA56" s="384"/>
      <c r="HQB56" s="384"/>
      <c r="HQC56" s="384"/>
      <c r="HQD56" s="384"/>
      <c r="HQE56" s="384"/>
      <c r="HQF56" s="384"/>
      <c r="HQG56" s="384"/>
      <c r="HQH56" s="384"/>
      <c r="HQI56" s="384"/>
      <c r="HQJ56" s="384"/>
      <c r="HQK56" s="384"/>
      <c r="HQL56" s="384"/>
      <c r="HQM56" s="384"/>
      <c r="HQN56" s="384"/>
      <c r="HQO56" s="384"/>
      <c r="HQP56" s="384"/>
      <c r="HQQ56" s="384"/>
      <c r="HQR56" s="384"/>
      <c r="HQS56" s="384"/>
      <c r="HQT56" s="384"/>
      <c r="HQU56" s="384"/>
      <c r="HQV56" s="384"/>
      <c r="HQW56" s="384"/>
      <c r="HQX56" s="384"/>
      <c r="HQY56" s="384"/>
      <c r="HQZ56" s="384"/>
      <c r="HRA56" s="384"/>
      <c r="HRB56" s="384"/>
      <c r="HRC56" s="384"/>
      <c r="HRD56" s="384"/>
      <c r="HRE56" s="384"/>
      <c r="HRF56" s="384"/>
      <c r="HRG56" s="384"/>
      <c r="HRH56" s="384"/>
      <c r="HRI56" s="384"/>
      <c r="HRJ56" s="384"/>
      <c r="HRK56" s="384"/>
      <c r="HRL56" s="384"/>
      <c r="HRM56" s="384"/>
      <c r="HRN56" s="384"/>
      <c r="HRO56" s="384"/>
      <c r="HRP56" s="384"/>
      <c r="HRQ56" s="384"/>
      <c r="HRR56" s="384"/>
      <c r="HRS56" s="384"/>
      <c r="HRT56" s="384"/>
      <c r="HRU56" s="384"/>
      <c r="HRV56" s="384"/>
      <c r="HRW56" s="384"/>
      <c r="HRX56" s="384"/>
      <c r="HRY56" s="384"/>
      <c r="HRZ56" s="384"/>
      <c r="HSA56" s="384"/>
      <c r="HSB56" s="384"/>
      <c r="HSC56" s="384"/>
      <c r="HSD56" s="384"/>
      <c r="HSE56" s="384"/>
      <c r="HSF56" s="384"/>
      <c r="HSG56" s="384"/>
      <c r="HSH56" s="384"/>
      <c r="HSI56" s="384"/>
      <c r="HSJ56" s="384"/>
      <c r="HSK56" s="384"/>
      <c r="HSL56" s="384"/>
      <c r="HSM56" s="384"/>
      <c r="HSN56" s="384"/>
      <c r="HSO56" s="384"/>
      <c r="HSP56" s="384"/>
      <c r="HSQ56" s="384"/>
      <c r="HSR56" s="384"/>
      <c r="HSS56" s="384"/>
      <c r="HST56" s="384"/>
      <c r="HSU56" s="384"/>
      <c r="HSV56" s="384"/>
      <c r="HSW56" s="384"/>
      <c r="HSX56" s="384"/>
      <c r="HSY56" s="384"/>
      <c r="HSZ56" s="384"/>
      <c r="HTA56" s="384"/>
      <c r="HTB56" s="384"/>
      <c r="HTC56" s="384"/>
      <c r="HTD56" s="384"/>
      <c r="HTE56" s="384"/>
      <c r="HTF56" s="384"/>
      <c r="HTG56" s="384"/>
      <c r="HTH56" s="384"/>
      <c r="HTI56" s="384"/>
      <c r="HTJ56" s="384"/>
      <c r="HTK56" s="384"/>
      <c r="HTL56" s="384"/>
      <c r="HTM56" s="384"/>
      <c r="HTN56" s="384"/>
      <c r="HTO56" s="384"/>
      <c r="HTP56" s="384"/>
      <c r="HTQ56" s="384"/>
      <c r="HTR56" s="384"/>
      <c r="HTS56" s="384"/>
      <c r="HTT56" s="384"/>
      <c r="HTU56" s="384"/>
      <c r="HTV56" s="384"/>
      <c r="HTW56" s="384"/>
      <c r="HTX56" s="384"/>
      <c r="HTY56" s="384"/>
      <c r="HTZ56" s="384"/>
      <c r="HUA56" s="384"/>
      <c r="HUB56" s="384"/>
      <c r="HUC56" s="384"/>
      <c r="HUD56" s="384"/>
      <c r="HUE56" s="384"/>
      <c r="HUF56" s="384"/>
      <c r="HUG56" s="384"/>
      <c r="HUH56" s="384"/>
      <c r="HUI56" s="384"/>
      <c r="HUJ56" s="384"/>
      <c r="HUK56" s="384"/>
      <c r="HUL56" s="384"/>
      <c r="HUM56" s="384"/>
      <c r="HUN56" s="384"/>
      <c r="HUO56" s="384"/>
      <c r="HUP56" s="384"/>
      <c r="HUQ56" s="384"/>
      <c r="HUR56" s="384"/>
      <c r="HUS56" s="384"/>
      <c r="HUT56" s="384"/>
      <c r="HUU56" s="384"/>
      <c r="HUV56" s="384"/>
      <c r="HUW56" s="384"/>
      <c r="HUX56" s="384"/>
      <c r="HUY56" s="384"/>
      <c r="HUZ56" s="384"/>
      <c r="HVA56" s="384"/>
      <c r="HVB56" s="384"/>
      <c r="HVC56" s="384"/>
      <c r="HVD56" s="384"/>
      <c r="HVE56" s="384"/>
      <c r="HVF56" s="384"/>
      <c r="HVG56" s="384"/>
      <c r="HVH56" s="384"/>
      <c r="HVI56" s="384"/>
      <c r="HVJ56" s="384"/>
      <c r="HVK56" s="384"/>
      <c r="HVL56" s="384"/>
      <c r="HVM56" s="384"/>
      <c r="HVN56" s="384"/>
      <c r="HVO56" s="384"/>
      <c r="HVP56" s="384"/>
      <c r="HVQ56" s="384"/>
      <c r="HVR56" s="384"/>
      <c r="HVS56" s="384"/>
      <c r="HVT56" s="384"/>
      <c r="HVU56" s="384"/>
      <c r="HVV56" s="384"/>
      <c r="HVW56" s="384"/>
      <c r="HVX56" s="384"/>
      <c r="HVY56" s="384"/>
      <c r="HVZ56" s="384"/>
      <c r="HWA56" s="384"/>
      <c r="HWB56" s="384"/>
      <c r="HWC56" s="384"/>
      <c r="HWD56" s="384"/>
      <c r="HWE56" s="384"/>
      <c r="HWF56" s="384"/>
      <c r="HWG56" s="384"/>
      <c r="HWH56" s="384"/>
      <c r="HWI56" s="384"/>
      <c r="HWJ56" s="384"/>
      <c r="HWK56" s="384"/>
      <c r="HWL56" s="384"/>
      <c r="HWM56" s="384"/>
      <c r="HWN56" s="384"/>
      <c r="HWO56" s="384"/>
      <c r="HWP56" s="384"/>
      <c r="HWQ56" s="384"/>
      <c r="HWR56" s="384"/>
      <c r="HWS56" s="384"/>
      <c r="HWT56" s="384"/>
      <c r="HWU56" s="384"/>
      <c r="HWV56" s="384"/>
      <c r="HWW56" s="384"/>
      <c r="HWX56" s="384"/>
      <c r="HWY56" s="384"/>
      <c r="HWZ56" s="384"/>
      <c r="HXA56" s="384"/>
      <c r="HXB56" s="384"/>
      <c r="HXC56" s="384"/>
      <c r="HXD56" s="384"/>
      <c r="HXE56" s="384"/>
      <c r="HXF56" s="384"/>
      <c r="HXG56" s="384"/>
      <c r="HXH56" s="384"/>
      <c r="HXI56" s="384"/>
      <c r="HXJ56" s="384"/>
      <c r="HXK56" s="384"/>
      <c r="HXL56" s="384"/>
      <c r="HXM56" s="384"/>
      <c r="HXN56" s="384"/>
      <c r="HXO56" s="384"/>
      <c r="HXP56" s="384"/>
      <c r="HXQ56" s="384"/>
      <c r="HXR56" s="384"/>
      <c r="HXS56" s="384"/>
      <c r="HXT56" s="384"/>
      <c r="HXU56" s="384"/>
      <c r="HXV56" s="384"/>
      <c r="HXW56" s="384"/>
      <c r="HXX56" s="384"/>
      <c r="HXY56" s="384"/>
      <c r="HXZ56" s="384"/>
      <c r="HYA56" s="384"/>
      <c r="HYB56" s="384"/>
      <c r="HYC56" s="384"/>
      <c r="HYD56" s="384"/>
      <c r="HYE56" s="384"/>
      <c r="HYF56" s="384"/>
      <c r="HYG56" s="384"/>
      <c r="HYH56" s="384"/>
      <c r="HYI56" s="384"/>
      <c r="HYJ56" s="384"/>
      <c r="HYK56" s="384"/>
      <c r="HYL56" s="384"/>
      <c r="HYM56" s="384"/>
      <c r="HYN56" s="384"/>
      <c r="HYO56" s="384"/>
      <c r="HYP56" s="384"/>
      <c r="HYQ56" s="384"/>
      <c r="HYR56" s="384"/>
      <c r="HYS56" s="384"/>
      <c r="HYT56" s="384"/>
      <c r="HYU56" s="384"/>
      <c r="HYV56" s="384"/>
      <c r="HYW56" s="384"/>
      <c r="HYX56" s="384"/>
      <c r="HYY56" s="384"/>
      <c r="HYZ56" s="384"/>
      <c r="HZA56" s="384"/>
      <c r="HZB56" s="384"/>
      <c r="HZC56" s="384"/>
      <c r="HZD56" s="384"/>
      <c r="HZE56" s="384"/>
      <c r="HZF56" s="384"/>
      <c r="HZG56" s="384"/>
      <c r="HZH56" s="384"/>
      <c r="HZI56" s="384"/>
      <c r="HZJ56" s="384"/>
      <c r="HZK56" s="384"/>
      <c r="HZL56" s="384"/>
      <c r="HZM56" s="384"/>
      <c r="HZN56" s="384"/>
      <c r="HZO56" s="384"/>
      <c r="HZP56" s="384"/>
      <c r="HZQ56" s="384"/>
      <c r="HZR56" s="384"/>
      <c r="HZS56" s="384"/>
      <c r="HZT56" s="384"/>
      <c r="HZU56" s="384"/>
      <c r="HZV56" s="384"/>
      <c r="HZW56" s="384"/>
      <c r="HZX56" s="384"/>
      <c r="HZY56" s="384"/>
      <c r="HZZ56" s="384"/>
      <c r="IAA56" s="384"/>
      <c r="IAB56" s="384"/>
      <c r="IAC56" s="384"/>
      <c r="IAD56" s="384"/>
      <c r="IAE56" s="384"/>
      <c r="IAF56" s="384"/>
      <c r="IAG56" s="384"/>
      <c r="IAH56" s="384"/>
      <c r="IAI56" s="384"/>
      <c r="IAJ56" s="384"/>
      <c r="IAK56" s="384"/>
      <c r="IAL56" s="384"/>
      <c r="IAM56" s="384"/>
      <c r="IAN56" s="384"/>
      <c r="IAO56" s="384"/>
      <c r="IAP56" s="384"/>
      <c r="IAQ56" s="384"/>
      <c r="IAR56" s="384"/>
      <c r="IAS56" s="384"/>
      <c r="IAT56" s="384"/>
      <c r="IAU56" s="384"/>
      <c r="IAV56" s="384"/>
      <c r="IAW56" s="384"/>
      <c r="IAX56" s="384"/>
      <c r="IAY56" s="384"/>
      <c r="IAZ56" s="384"/>
      <c r="IBA56" s="384"/>
      <c r="IBB56" s="384"/>
      <c r="IBC56" s="384"/>
      <c r="IBD56" s="384"/>
      <c r="IBE56" s="384"/>
      <c r="IBF56" s="384"/>
      <c r="IBG56" s="384"/>
      <c r="IBH56" s="384"/>
      <c r="IBI56" s="384"/>
      <c r="IBJ56" s="384"/>
      <c r="IBK56" s="384"/>
      <c r="IBL56" s="384"/>
      <c r="IBM56" s="384"/>
      <c r="IBN56" s="384"/>
      <c r="IBO56" s="384"/>
      <c r="IBP56" s="384"/>
      <c r="IBQ56" s="384"/>
      <c r="IBR56" s="384"/>
      <c r="IBS56" s="384"/>
      <c r="IBT56" s="384"/>
      <c r="IBU56" s="384"/>
      <c r="IBV56" s="384"/>
      <c r="IBW56" s="384"/>
      <c r="IBX56" s="384"/>
      <c r="IBY56" s="384"/>
      <c r="IBZ56" s="384"/>
      <c r="ICA56" s="384"/>
      <c r="ICB56" s="384"/>
      <c r="ICC56" s="384"/>
      <c r="ICD56" s="384"/>
      <c r="ICE56" s="384"/>
      <c r="ICF56" s="384"/>
      <c r="ICG56" s="384"/>
      <c r="ICH56" s="384"/>
      <c r="ICI56" s="384"/>
      <c r="ICJ56" s="384"/>
      <c r="ICK56" s="384"/>
      <c r="ICL56" s="384"/>
      <c r="ICM56" s="384"/>
      <c r="ICN56" s="384"/>
      <c r="ICO56" s="384"/>
      <c r="ICP56" s="384"/>
      <c r="ICQ56" s="384"/>
      <c r="ICR56" s="384"/>
      <c r="ICS56" s="384"/>
      <c r="ICT56" s="384"/>
      <c r="ICU56" s="384"/>
      <c r="ICV56" s="384"/>
      <c r="ICW56" s="384"/>
      <c r="ICX56" s="384"/>
      <c r="ICY56" s="384"/>
      <c r="ICZ56" s="384"/>
      <c r="IDA56" s="384"/>
      <c r="IDB56" s="384"/>
      <c r="IDC56" s="384"/>
      <c r="IDD56" s="384"/>
      <c r="IDE56" s="384"/>
      <c r="IDF56" s="384"/>
      <c r="IDG56" s="384"/>
      <c r="IDH56" s="384"/>
      <c r="IDI56" s="384"/>
      <c r="IDJ56" s="384"/>
      <c r="IDK56" s="384"/>
      <c r="IDL56" s="384"/>
      <c r="IDM56" s="384"/>
      <c r="IDN56" s="384"/>
      <c r="IDO56" s="384"/>
      <c r="IDP56" s="384"/>
      <c r="IDQ56" s="384"/>
      <c r="IDR56" s="384"/>
      <c r="IDS56" s="384"/>
      <c r="IDT56" s="384"/>
      <c r="IDU56" s="384"/>
      <c r="IDV56" s="384"/>
      <c r="IDW56" s="384"/>
      <c r="IDX56" s="384"/>
      <c r="IDY56" s="384"/>
      <c r="IDZ56" s="384"/>
      <c r="IEA56" s="384"/>
      <c r="IEB56" s="384"/>
      <c r="IEC56" s="384"/>
      <c r="IED56" s="384"/>
      <c r="IEE56" s="384"/>
      <c r="IEF56" s="384"/>
      <c r="IEG56" s="384"/>
      <c r="IEH56" s="384"/>
      <c r="IEI56" s="384"/>
      <c r="IEJ56" s="384"/>
      <c r="IEK56" s="384"/>
      <c r="IEL56" s="384"/>
      <c r="IEM56" s="384"/>
      <c r="IEN56" s="384"/>
      <c r="IEO56" s="384"/>
      <c r="IEP56" s="384"/>
      <c r="IEQ56" s="384"/>
      <c r="IER56" s="384"/>
      <c r="IES56" s="384"/>
      <c r="IET56" s="384"/>
      <c r="IEU56" s="384"/>
      <c r="IEV56" s="384"/>
      <c r="IEW56" s="384"/>
      <c r="IEX56" s="384"/>
      <c r="IEY56" s="384"/>
      <c r="IEZ56" s="384"/>
      <c r="IFA56" s="384"/>
      <c r="IFB56" s="384"/>
      <c r="IFC56" s="384"/>
      <c r="IFD56" s="384"/>
      <c r="IFE56" s="384"/>
      <c r="IFF56" s="384"/>
      <c r="IFG56" s="384"/>
      <c r="IFH56" s="384"/>
      <c r="IFI56" s="384"/>
      <c r="IFJ56" s="384"/>
      <c r="IFK56" s="384"/>
      <c r="IFL56" s="384"/>
      <c r="IFM56" s="384"/>
      <c r="IFN56" s="384"/>
      <c r="IFO56" s="384"/>
      <c r="IFP56" s="384"/>
      <c r="IFQ56" s="384"/>
      <c r="IFR56" s="384"/>
      <c r="IFS56" s="384"/>
      <c r="IFT56" s="384"/>
      <c r="IFU56" s="384"/>
      <c r="IFV56" s="384"/>
      <c r="IFW56" s="384"/>
      <c r="IFX56" s="384"/>
      <c r="IFY56" s="384"/>
      <c r="IFZ56" s="384"/>
      <c r="IGA56" s="384"/>
      <c r="IGB56" s="384"/>
      <c r="IGC56" s="384"/>
      <c r="IGD56" s="384"/>
      <c r="IGE56" s="384"/>
      <c r="IGF56" s="384"/>
      <c r="IGG56" s="384"/>
      <c r="IGH56" s="384"/>
      <c r="IGI56" s="384"/>
      <c r="IGJ56" s="384"/>
      <c r="IGK56" s="384"/>
      <c r="IGL56" s="384"/>
      <c r="IGM56" s="384"/>
      <c r="IGN56" s="384"/>
      <c r="IGO56" s="384"/>
      <c r="IGP56" s="384"/>
      <c r="IGQ56" s="384"/>
      <c r="IGR56" s="384"/>
      <c r="IGS56" s="384"/>
      <c r="IGT56" s="384"/>
      <c r="IGU56" s="384"/>
      <c r="IGV56" s="384"/>
      <c r="IGW56" s="384"/>
      <c r="IGX56" s="384"/>
      <c r="IGY56" s="384"/>
      <c r="IGZ56" s="384"/>
      <c r="IHA56" s="384"/>
      <c r="IHB56" s="384"/>
      <c r="IHC56" s="384"/>
      <c r="IHD56" s="384"/>
      <c r="IHE56" s="384"/>
      <c r="IHF56" s="384"/>
      <c r="IHG56" s="384"/>
      <c r="IHH56" s="384"/>
      <c r="IHI56" s="384"/>
      <c r="IHJ56" s="384"/>
      <c r="IHK56" s="384"/>
      <c r="IHL56" s="384"/>
      <c r="IHM56" s="384"/>
      <c r="IHN56" s="384"/>
      <c r="IHO56" s="384"/>
      <c r="IHP56" s="384"/>
      <c r="IHQ56" s="384"/>
      <c r="IHR56" s="384"/>
      <c r="IHS56" s="384"/>
      <c r="IHT56" s="384"/>
      <c r="IHU56" s="384"/>
      <c r="IHV56" s="384"/>
      <c r="IHW56" s="384"/>
      <c r="IHX56" s="384"/>
      <c r="IHY56" s="384"/>
      <c r="IHZ56" s="384"/>
      <c r="IIA56" s="384"/>
      <c r="IIB56" s="384"/>
      <c r="IIC56" s="384"/>
      <c r="IID56" s="384"/>
      <c r="IIE56" s="384"/>
      <c r="IIF56" s="384"/>
      <c r="IIG56" s="384"/>
      <c r="IIH56" s="384"/>
      <c r="III56" s="384"/>
      <c r="IIJ56" s="384"/>
      <c r="IIK56" s="384"/>
      <c r="IIL56" s="384"/>
      <c r="IIM56" s="384"/>
      <c r="IIN56" s="384"/>
      <c r="IIO56" s="384"/>
      <c r="IIP56" s="384"/>
      <c r="IIQ56" s="384"/>
      <c r="IIR56" s="384"/>
      <c r="IIS56" s="384"/>
      <c r="IIT56" s="384"/>
      <c r="IIU56" s="384"/>
      <c r="IIV56" s="384"/>
      <c r="IIW56" s="384"/>
      <c r="IIX56" s="384"/>
      <c r="IIY56" s="384"/>
      <c r="IIZ56" s="384"/>
      <c r="IJA56" s="384"/>
      <c r="IJB56" s="384"/>
      <c r="IJC56" s="384"/>
      <c r="IJD56" s="384"/>
      <c r="IJE56" s="384"/>
      <c r="IJF56" s="384"/>
      <c r="IJG56" s="384"/>
      <c r="IJH56" s="384"/>
      <c r="IJI56" s="384"/>
      <c r="IJJ56" s="384"/>
      <c r="IJK56" s="384"/>
      <c r="IJL56" s="384"/>
      <c r="IJM56" s="384"/>
      <c r="IJN56" s="384"/>
      <c r="IJO56" s="384"/>
      <c r="IJP56" s="384"/>
      <c r="IJQ56" s="384"/>
      <c r="IJR56" s="384"/>
      <c r="IJS56" s="384"/>
      <c r="IJT56" s="384"/>
      <c r="IJU56" s="384"/>
      <c r="IJV56" s="384"/>
      <c r="IJW56" s="384"/>
      <c r="IJX56" s="384"/>
      <c r="IJY56" s="384"/>
      <c r="IJZ56" s="384"/>
      <c r="IKA56" s="384"/>
      <c r="IKB56" s="384"/>
      <c r="IKC56" s="384"/>
      <c r="IKD56" s="384"/>
      <c r="IKE56" s="384"/>
      <c r="IKF56" s="384"/>
      <c r="IKG56" s="384"/>
      <c r="IKH56" s="384"/>
      <c r="IKI56" s="384"/>
      <c r="IKJ56" s="384"/>
      <c r="IKK56" s="384"/>
      <c r="IKL56" s="384"/>
      <c r="IKM56" s="384"/>
      <c r="IKN56" s="384"/>
      <c r="IKO56" s="384"/>
      <c r="IKP56" s="384"/>
      <c r="IKQ56" s="384"/>
      <c r="IKR56" s="384"/>
      <c r="IKS56" s="384"/>
      <c r="IKT56" s="384"/>
      <c r="IKU56" s="384"/>
      <c r="IKV56" s="384"/>
      <c r="IKW56" s="384"/>
      <c r="IKX56" s="384"/>
      <c r="IKY56" s="384"/>
      <c r="IKZ56" s="384"/>
      <c r="ILA56" s="384"/>
      <c r="ILB56" s="384"/>
      <c r="ILC56" s="384"/>
      <c r="ILD56" s="384"/>
      <c r="ILE56" s="384"/>
      <c r="ILF56" s="384"/>
      <c r="ILG56" s="384"/>
      <c r="ILH56" s="384"/>
      <c r="ILI56" s="384"/>
      <c r="ILJ56" s="384"/>
      <c r="ILK56" s="384"/>
      <c r="ILL56" s="384"/>
      <c r="ILM56" s="384"/>
      <c r="ILN56" s="384"/>
      <c r="ILO56" s="384"/>
      <c r="ILP56" s="384"/>
      <c r="ILQ56" s="384"/>
      <c r="ILR56" s="384"/>
      <c r="ILS56" s="384"/>
      <c r="ILT56" s="384"/>
      <c r="ILU56" s="384"/>
      <c r="ILV56" s="384"/>
      <c r="ILW56" s="384"/>
      <c r="ILX56" s="384"/>
      <c r="ILY56" s="384"/>
      <c r="ILZ56" s="384"/>
      <c r="IMA56" s="384"/>
      <c r="IMB56" s="384"/>
      <c r="IMC56" s="384"/>
      <c r="IMD56" s="384"/>
      <c r="IME56" s="384"/>
      <c r="IMF56" s="384"/>
      <c r="IMG56" s="384"/>
      <c r="IMH56" s="384"/>
      <c r="IMI56" s="384"/>
      <c r="IMJ56" s="384"/>
      <c r="IMK56" s="384"/>
      <c r="IML56" s="384"/>
      <c r="IMM56" s="384"/>
      <c r="IMN56" s="384"/>
      <c r="IMO56" s="384"/>
      <c r="IMP56" s="384"/>
      <c r="IMQ56" s="384"/>
      <c r="IMR56" s="384"/>
      <c r="IMS56" s="384"/>
      <c r="IMT56" s="384"/>
      <c r="IMU56" s="384"/>
      <c r="IMV56" s="384"/>
      <c r="IMW56" s="384"/>
      <c r="IMX56" s="384"/>
      <c r="IMY56" s="384"/>
      <c r="IMZ56" s="384"/>
      <c r="INA56" s="384"/>
      <c r="INB56" s="384"/>
      <c r="INC56" s="384"/>
      <c r="IND56" s="384"/>
      <c r="INE56" s="384"/>
      <c r="INF56" s="384"/>
      <c r="ING56" s="384"/>
      <c r="INH56" s="384"/>
      <c r="INI56" s="384"/>
      <c r="INJ56" s="384"/>
      <c r="INK56" s="384"/>
      <c r="INL56" s="384"/>
      <c r="INM56" s="384"/>
      <c r="INN56" s="384"/>
      <c r="INO56" s="384"/>
      <c r="INP56" s="384"/>
      <c r="INQ56" s="384"/>
      <c r="INR56" s="384"/>
      <c r="INS56" s="384"/>
      <c r="INT56" s="384"/>
      <c r="INU56" s="384"/>
      <c r="INV56" s="384"/>
      <c r="INW56" s="384"/>
      <c r="INX56" s="384"/>
      <c r="INY56" s="384"/>
      <c r="INZ56" s="384"/>
      <c r="IOA56" s="384"/>
      <c r="IOB56" s="384"/>
      <c r="IOC56" s="384"/>
      <c r="IOD56" s="384"/>
      <c r="IOE56" s="384"/>
      <c r="IOF56" s="384"/>
      <c r="IOG56" s="384"/>
      <c r="IOH56" s="384"/>
      <c r="IOI56" s="384"/>
      <c r="IOJ56" s="384"/>
      <c r="IOK56" s="384"/>
      <c r="IOL56" s="384"/>
      <c r="IOM56" s="384"/>
      <c r="ION56" s="384"/>
      <c r="IOO56" s="384"/>
      <c r="IOP56" s="384"/>
      <c r="IOQ56" s="384"/>
      <c r="IOR56" s="384"/>
      <c r="IOS56" s="384"/>
      <c r="IOT56" s="384"/>
      <c r="IOU56" s="384"/>
      <c r="IOV56" s="384"/>
      <c r="IOW56" s="384"/>
      <c r="IOX56" s="384"/>
      <c r="IOY56" s="384"/>
      <c r="IOZ56" s="384"/>
      <c r="IPA56" s="384"/>
      <c r="IPB56" s="384"/>
      <c r="IPC56" s="384"/>
      <c r="IPD56" s="384"/>
      <c r="IPE56" s="384"/>
      <c r="IPF56" s="384"/>
      <c r="IPG56" s="384"/>
      <c r="IPH56" s="384"/>
      <c r="IPI56" s="384"/>
      <c r="IPJ56" s="384"/>
      <c r="IPK56" s="384"/>
      <c r="IPL56" s="384"/>
      <c r="IPM56" s="384"/>
      <c r="IPN56" s="384"/>
      <c r="IPO56" s="384"/>
      <c r="IPP56" s="384"/>
      <c r="IPQ56" s="384"/>
      <c r="IPR56" s="384"/>
      <c r="IPS56" s="384"/>
      <c r="IPT56" s="384"/>
      <c r="IPU56" s="384"/>
      <c r="IPV56" s="384"/>
      <c r="IPW56" s="384"/>
      <c r="IPX56" s="384"/>
      <c r="IPY56" s="384"/>
      <c r="IPZ56" s="384"/>
      <c r="IQA56" s="384"/>
      <c r="IQB56" s="384"/>
      <c r="IQC56" s="384"/>
      <c r="IQD56" s="384"/>
      <c r="IQE56" s="384"/>
      <c r="IQF56" s="384"/>
      <c r="IQG56" s="384"/>
      <c r="IQH56" s="384"/>
      <c r="IQI56" s="384"/>
      <c r="IQJ56" s="384"/>
      <c r="IQK56" s="384"/>
      <c r="IQL56" s="384"/>
      <c r="IQM56" s="384"/>
      <c r="IQN56" s="384"/>
      <c r="IQO56" s="384"/>
      <c r="IQP56" s="384"/>
      <c r="IQQ56" s="384"/>
      <c r="IQR56" s="384"/>
      <c r="IQS56" s="384"/>
      <c r="IQT56" s="384"/>
      <c r="IQU56" s="384"/>
      <c r="IQV56" s="384"/>
      <c r="IQW56" s="384"/>
      <c r="IQX56" s="384"/>
      <c r="IQY56" s="384"/>
      <c r="IQZ56" s="384"/>
      <c r="IRA56" s="384"/>
      <c r="IRB56" s="384"/>
      <c r="IRC56" s="384"/>
      <c r="IRD56" s="384"/>
      <c r="IRE56" s="384"/>
      <c r="IRF56" s="384"/>
      <c r="IRG56" s="384"/>
      <c r="IRH56" s="384"/>
      <c r="IRI56" s="384"/>
      <c r="IRJ56" s="384"/>
      <c r="IRK56" s="384"/>
      <c r="IRL56" s="384"/>
      <c r="IRM56" s="384"/>
      <c r="IRN56" s="384"/>
      <c r="IRO56" s="384"/>
      <c r="IRP56" s="384"/>
      <c r="IRQ56" s="384"/>
      <c r="IRR56" s="384"/>
      <c r="IRS56" s="384"/>
      <c r="IRT56" s="384"/>
      <c r="IRU56" s="384"/>
      <c r="IRV56" s="384"/>
      <c r="IRW56" s="384"/>
      <c r="IRX56" s="384"/>
      <c r="IRY56" s="384"/>
      <c r="IRZ56" s="384"/>
      <c r="ISA56" s="384"/>
      <c r="ISB56" s="384"/>
      <c r="ISC56" s="384"/>
      <c r="ISD56" s="384"/>
      <c r="ISE56" s="384"/>
      <c r="ISF56" s="384"/>
      <c r="ISG56" s="384"/>
      <c r="ISH56" s="384"/>
      <c r="ISI56" s="384"/>
      <c r="ISJ56" s="384"/>
      <c r="ISK56" s="384"/>
      <c r="ISL56" s="384"/>
      <c r="ISM56" s="384"/>
      <c r="ISN56" s="384"/>
      <c r="ISO56" s="384"/>
      <c r="ISP56" s="384"/>
      <c r="ISQ56" s="384"/>
      <c r="ISR56" s="384"/>
      <c r="ISS56" s="384"/>
      <c r="IST56" s="384"/>
      <c r="ISU56" s="384"/>
      <c r="ISV56" s="384"/>
      <c r="ISW56" s="384"/>
      <c r="ISX56" s="384"/>
      <c r="ISY56" s="384"/>
      <c r="ISZ56" s="384"/>
      <c r="ITA56" s="384"/>
      <c r="ITB56" s="384"/>
      <c r="ITC56" s="384"/>
      <c r="ITD56" s="384"/>
      <c r="ITE56" s="384"/>
      <c r="ITF56" s="384"/>
      <c r="ITG56" s="384"/>
      <c r="ITH56" s="384"/>
      <c r="ITI56" s="384"/>
      <c r="ITJ56" s="384"/>
      <c r="ITK56" s="384"/>
      <c r="ITL56" s="384"/>
      <c r="ITM56" s="384"/>
      <c r="ITN56" s="384"/>
      <c r="ITO56" s="384"/>
      <c r="ITP56" s="384"/>
      <c r="ITQ56" s="384"/>
      <c r="ITR56" s="384"/>
      <c r="ITS56" s="384"/>
      <c r="ITT56" s="384"/>
      <c r="ITU56" s="384"/>
      <c r="ITV56" s="384"/>
      <c r="ITW56" s="384"/>
      <c r="ITX56" s="384"/>
      <c r="ITY56" s="384"/>
      <c r="ITZ56" s="384"/>
      <c r="IUA56" s="384"/>
      <c r="IUB56" s="384"/>
      <c r="IUC56" s="384"/>
      <c r="IUD56" s="384"/>
      <c r="IUE56" s="384"/>
      <c r="IUF56" s="384"/>
      <c r="IUG56" s="384"/>
      <c r="IUH56" s="384"/>
      <c r="IUI56" s="384"/>
      <c r="IUJ56" s="384"/>
      <c r="IUK56" s="384"/>
      <c r="IUL56" s="384"/>
      <c r="IUM56" s="384"/>
      <c r="IUN56" s="384"/>
      <c r="IUO56" s="384"/>
      <c r="IUP56" s="384"/>
      <c r="IUQ56" s="384"/>
      <c r="IUR56" s="384"/>
      <c r="IUS56" s="384"/>
      <c r="IUT56" s="384"/>
      <c r="IUU56" s="384"/>
      <c r="IUV56" s="384"/>
      <c r="IUW56" s="384"/>
      <c r="IUX56" s="384"/>
      <c r="IUY56" s="384"/>
      <c r="IUZ56" s="384"/>
      <c r="IVA56" s="384"/>
      <c r="IVB56" s="384"/>
      <c r="IVC56" s="384"/>
      <c r="IVD56" s="384"/>
      <c r="IVE56" s="384"/>
      <c r="IVF56" s="384"/>
      <c r="IVG56" s="384"/>
      <c r="IVH56" s="384"/>
      <c r="IVI56" s="384"/>
      <c r="IVJ56" s="384"/>
      <c r="IVK56" s="384"/>
      <c r="IVL56" s="384"/>
      <c r="IVM56" s="384"/>
      <c r="IVN56" s="384"/>
      <c r="IVO56" s="384"/>
      <c r="IVP56" s="384"/>
      <c r="IVQ56" s="384"/>
      <c r="IVR56" s="384"/>
      <c r="IVS56" s="384"/>
      <c r="IVT56" s="384"/>
      <c r="IVU56" s="384"/>
      <c r="IVV56" s="384"/>
      <c r="IVW56" s="384"/>
      <c r="IVX56" s="384"/>
      <c r="IVY56" s="384"/>
      <c r="IVZ56" s="384"/>
      <c r="IWA56" s="384"/>
      <c r="IWB56" s="384"/>
      <c r="IWC56" s="384"/>
      <c r="IWD56" s="384"/>
      <c r="IWE56" s="384"/>
      <c r="IWF56" s="384"/>
      <c r="IWG56" s="384"/>
      <c r="IWH56" s="384"/>
      <c r="IWI56" s="384"/>
      <c r="IWJ56" s="384"/>
      <c r="IWK56" s="384"/>
      <c r="IWL56" s="384"/>
      <c r="IWM56" s="384"/>
      <c r="IWN56" s="384"/>
      <c r="IWO56" s="384"/>
      <c r="IWP56" s="384"/>
      <c r="IWQ56" s="384"/>
      <c r="IWR56" s="384"/>
      <c r="IWS56" s="384"/>
      <c r="IWT56" s="384"/>
      <c r="IWU56" s="384"/>
      <c r="IWV56" s="384"/>
      <c r="IWW56" s="384"/>
      <c r="IWX56" s="384"/>
      <c r="IWY56" s="384"/>
      <c r="IWZ56" s="384"/>
      <c r="IXA56" s="384"/>
      <c r="IXB56" s="384"/>
      <c r="IXC56" s="384"/>
      <c r="IXD56" s="384"/>
      <c r="IXE56" s="384"/>
      <c r="IXF56" s="384"/>
      <c r="IXG56" s="384"/>
      <c r="IXH56" s="384"/>
      <c r="IXI56" s="384"/>
      <c r="IXJ56" s="384"/>
      <c r="IXK56" s="384"/>
      <c r="IXL56" s="384"/>
      <c r="IXM56" s="384"/>
      <c r="IXN56" s="384"/>
      <c r="IXO56" s="384"/>
      <c r="IXP56" s="384"/>
      <c r="IXQ56" s="384"/>
      <c r="IXR56" s="384"/>
      <c r="IXS56" s="384"/>
      <c r="IXT56" s="384"/>
      <c r="IXU56" s="384"/>
      <c r="IXV56" s="384"/>
      <c r="IXW56" s="384"/>
      <c r="IXX56" s="384"/>
      <c r="IXY56" s="384"/>
      <c r="IXZ56" s="384"/>
      <c r="IYA56" s="384"/>
      <c r="IYB56" s="384"/>
      <c r="IYC56" s="384"/>
      <c r="IYD56" s="384"/>
      <c r="IYE56" s="384"/>
      <c r="IYF56" s="384"/>
      <c r="IYG56" s="384"/>
      <c r="IYH56" s="384"/>
      <c r="IYI56" s="384"/>
      <c r="IYJ56" s="384"/>
      <c r="IYK56" s="384"/>
      <c r="IYL56" s="384"/>
      <c r="IYM56" s="384"/>
      <c r="IYN56" s="384"/>
      <c r="IYO56" s="384"/>
      <c r="IYP56" s="384"/>
      <c r="IYQ56" s="384"/>
      <c r="IYR56" s="384"/>
      <c r="IYS56" s="384"/>
      <c r="IYT56" s="384"/>
      <c r="IYU56" s="384"/>
      <c r="IYV56" s="384"/>
      <c r="IYW56" s="384"/>
      <c r="IYX56" s="384"/>
      <c r="IYY56" s="384"/>
      <c r="IYZ56" s="384"/>
      <c r="IZA56" s="384"/>
      <c r="IZB56" s="384"/>
      <c r="IZC56" s="384"/>
      <c r="IZD56" s="384"/>
      <c r="IZE56" s="384"/>
      <c r="IZF56" s="384"/>
      <c r="IZG56" s="384"/>
      <c r="IZH56" s="384"/>
      <c r="IZI56" s="384"/>
      <c r="IZJ56" s="384"/>
      <c r="IZK56" s="384"/>
      <c r="IZL56" s="384"/>
      <c r="IZM56" s="384"/>
      <c r="IZN56" s="384"/>
      <c r="IZO56" s="384"/>
      <c r="IZP56" s="384"/>
      <c r="IZQ56" s="384"/>
      <c r="IZR56" s="384"/>
      <c r="IZS56" s="384"/>
      <c r="IZT56" s="384"/>
      <c r="IZU56" s="384"/>
      <c r="IZV56" s="384"/>
      <c r="IZW56" s="384"/>
      <c r="IZX56" s="384"/>
      <c r="IZY56" s="384"/>
      <c r="IZZ56" s="384"/>
      <c r="JAA56" s="384"/>
      <c r="JAB56" s="384"/>
      <c r="JAC56" s="384"/>
      <c r="JAD56" s="384"/>
      <c r="JAE56" s="384"/>
      <c r="JAF56" s="384"/>
      <c r="JAG56" s="384"/>
      <c r="JAH56" s="384"/>
      <c r="JAI56" s="384"/>
      <c r="JAJ56" s="384"/>
      <c r="JAK56" s="384"/>
      <c r="JAL56" s="384"/>
      <c r="JAM56" s="384"/>
      <c r="JAN56" s="384"/>
      <c r="JAO56" s="384"/>
      <c r="JAP56" s="384"/>
      <c r="JAQ56" s="384"/>
      <c r="JAR56" s="384"/>
      <c r="JAS56" s="384"/>
      <c r="JAT56" s="384"/>
      <c r="JAU56" s="384"/>
      <c r="JAV56" s="384"/>
      <c r="JAW56" s="384"/>
      <c r="JAX56" s="384"/>
      <c r="JAY56" s="384"/>
      <c r="JAZ56" s="384"/>
      <c r="JBA56" s="384"/>
      <c r="JBB56" s="384"/>
      <c r="JBC56" s="384"/>
      <c r="JBD56" s="384"/>
      <c r="JBE56" s="384"/>
      <c r="JBF56" s="384"/>
      <c r="JBG56" s="384"/>
      <c r="JBH56" s="384"/>
      <c r="JBI56" s="384"/>
      <c r="JBJ56" s="384"/>
      <c r="JBK56" s="384"/>
      <c r="JBL56" s="384"/>
      <c r="JBM56" s="384"/>
      <c r="JBN56" s="384"/>
      <c r="JBO56" s="384"/>
      <c r="JBP56" s="384"/>
      <c r="JBQ56" s="384"/>
      <c r="JBR56" s="384"/>
      <c r="JBS56" s="384"/>
      <c r="JBT56" s="384"/>
      <c r="JBU56" s="384"/>
      <c r="JBV56" s="384"/>
      <c r="JBW56" s="384"/>
      <c r="JBX56" s="384"/>
      <c r="JBY56" s="384"/>
      <c r="JBZ56" s="384"/>
      <c r="JCA56" s="384"/>
      <c r="JCB56" s="384"/>
      <c r="JCC56" s="384"/>
      <c r="JCD56" s="384"/>
      <c r="JCE56" s="384"/>
      <c r="JCF56" s="384"/>
      <c r="JCG56" s="384"/>
      <c r="JCH56" s="384"/>
      <c r="JCI56" s="384"/>
      <c r="JCJ56" s="384"/>
      <c r="JCK56" s="384"/>
      <c r="JCL56" s="384"/>
      <c r="JCM56" s="384"/>
      <c r="JCN56" s="384"/>
      <c r="JCO56" s="384"/>
      <c r="JCP56" s="384"/>
      <c r="JCQ56" s="384"/>
      <c r="JCR56" s="384"/>
      <c r="JCS56" s="384"/>
      <c r="JCT56" s="384"/>
      <c r="JCU56" s="384"/>
      <c r="JCV56" s="384"/>
      <c r="JCW56" s="384"/>
      <c r="JCX56" s="384"/>
      <c r="JCY56" s="384"/>
      <c r="JCZ56" s="384"/>
      <c r="JDA56" s="384"/>
      <c r="JDB56" s="384"/>
      <c r="JDC56" s="384"/>
      <c r="JDD56" s="384"/>
      <c r="JDE56" s="384"/>
      <c r="JDF56" s="384"/>
      <c r="JDG56" s="384"/>
      <c r="JDH56" s="384"/>
      <c r="JDI56" s="384"/>
      <c r="JDJ56" s="384"/>
      <c r="JDK56" s="384"/>
      <c r="JDL56" s="384"/>
      <c r="JDM56" s="384"/>
      <c r="JDN56" s="384"/>
      <c r="JDO56" s="384"/>
      <c r="JDP56" s="384"/>
      <c r="JDQ56" s="384"/>
      <c r="JDR56" s="384"/>
      <c r="JDS56" s="384"/>
      <c r="JDT56" s="384"/>
      <c r="JDU56" s="384"/>
      <c r="JDV56" s="384"/>
      <c r="JDW56" s="384"/>
      <c r="JDX56" s="384"/>
      <c r="JDY56" s="384"/>
      <c r="JDZ56" s="384"/>
      <c r="JEA56" s="384"/>
      <c r="JEB56" s="384"/>
      <c r="JEC56" s="384"/>
      <c r="JED56" s="384"/>
      <c r="JEE56" s="384"/>
      <c r="JEF56" s="384"/>
      <c r="JEG56" s="384"/>
      <c r="JEH56" s="384"/>
      <c r="JEI56" s="384"/>
      <c r="JEJ56" s="384"/>
      <c r="JEK56" s="384"/>
      <c r="JEL56" s="384"/>
      <c r="JEM56" s="384"/>
      <c r="JEN56" s="384"/>
      <c r="JEO56" s="384"/>
      <c r="JEP56" s="384"/>
      <c r="JEQ56" s="384"/>
      <c r="JER56" s="384"/>
      <c r="JES56" s="384"/>
      <c r="JET56" s="384"/>
      <c r="JEU56" s="384"/>
      <c r="JEV56" s="384"/>
      <c r="JEW56" s="384"/>
      <c r="JEX56" s="384"/>
      <c r="JEY56" s="384"/>
      <c r="JEZ56" s="384"/>
      <c r="JFA56" s="384"/>
      <c r="JFB56" s="384"/>
      <c r="JFC56" s="384"/>
      <c r="JFD56" s="384"/>
      <c r="JFE56" s="384"/>
      <c r="JFF56" s="384"/>
      <c r="JFG56" s="384"/>
      <c r="JFH56" s="384"/>
      <c r="JFI56" s="384"/>
      <c r="JFJ56" s="384"/>
      <c r="JFK56" s="384"/>
      <c r="JFL56" s="384"/>
      <c r="JFM56" s="384"/>
      <c r="JFN56" s="384"/>
      <c r="JFO56" s="384"/>
      <c r="JFP56" s="384"/>
      <c r="JFQ56" s="384"/>
      <c r="JFR56" s="384"/>
      <c r="JFS56" s="384"/>
      <c r="JFT56" s="384"/>
      <c r="JFU56" s="384"/>
      <c r="JFV56" s="384"/>
      <c r="JFW56" s="384"/>
      <c r="JFX56" s="384"/>
      <c r="JFY56" s="384"/>
      <c r="JFZ56" s="384"/>
      <c r="JGA56" s="384"/>
      <c r="JGB56" s="384"/>
      <c r="JGC56" s="384"/>
      <c r="JGD56" s="384"/>
      <c r="JGE56" s="384"/>
      <c r="JGF56" s="384"/>
      <c r="JGG56" s="384"/>
      <c r="JGH56" s="384"/>
      <c r="JGI56" s="384"/>
      <c r="JGJ56" s="384"/>
      <c r="JGK56" s="384"/>
      <c r="JGL56" s="384"/>
      <c r="JGM56" s="384"/>
      <c r="JGN56" s="384"/>
      <c r="JGO56" s="384"/>
      <c r="JGP56" s="384"/>
      <c r="JGQ56" s="384"/>
      <c r="JGR56" s="384"/>
      <c r="JGS56" s="384"/>
      <c r="JGT56" s="384"/>
      <c r="JGU56" s="384"/>
      <c r="JGV56" s="384"/>
      <c r="JGW56" s="384"/>
      <c r="JGX56" s="384"/>
      <c r="JGY56" s="384"/>
      <c r="JGZ56" s="384"/>
      <c r="JHA56" s="384"/>
      <c r="JHB56" s="384"/>
      <c r="JHC56" s="384"/>
      <c r="JHD56" s="384"/>
      <c r="JHE56" s="384"/>
      <c r="JHF56" s="384"/>
      <c r="JHG56" s="384"/>
      <c r="JHH56" s="384"/>
      <c r="JHI56" s="384"/>
      <c r="JHJ56" s="384"/>
      <c r="JHK56" s="384"/>
      <c r="JHL56" s="384"/>
      <c r="JHM56" s="384"/>
      <c r="JHN56" s="384"/>
      <c r="JHO56" s="384"/>
      <c r="JHP56" s="384"/>
      <c r="JHQ56" s="384"/>
      <c r="JHR56" s="384"/>
      <c r="JHS56" s="384"/>
      <c r="JHT56" s="384"/>
      <c r="JHU56" s="384"/>
      <c r="JHV56" s="384"/>
      <c r="JHW56" s="384"/>
      <c r="JHX56" s="384"/>
      <c r="JHY56" s="384"/>
      <c r="JHZ56" s="384"/>
      <c r="JIA56" s="384"/>
      <c r="JIB56" s="384"/>
      <c r="JIC56" s="384"/>
      <c r="JID56" s="384"/>
      <c r="JIE56" s="384"/>
      <c r="JIF56" s="384"/>
      <c r="JIG56" s="384"/>
      <c r="JIH56" s="384"/>
      <c r="JII56" s="384"/>
      <c r="JIJ56" s="384"/>
      <c r="JIK56" s="384"/>
      <c r="JIL56" s="384"/>
      <c r="JIM56" s="384"/>
      <c r="JIN56" s="384"/>
      <c r="JIO56" s="384"/>
      <c r="JIP56" s="384"/>
      <c r="JIQ56" s="384"/>
      <c r="JIR56" s="384"/>
      <c r="JIS56" s="384"/>
      <c r="JIT56" s="384"/>
      <c r="JIU56" s="384"/>
      <c r="JIV56" s="384"/>
      <c r="JIW56" s="384"/>
      <c r="JIX56" s="384"/>
      <c r="JIY56" s="384"/>
      <c r="JIZ56" s="384"/>
      <c r="JJA56" s="384"/>
      <c r="JJB56" s="384"/>
      <c r="JJC56" s="384"/>
      <c r="JJD56" s="384"/>
      <c r="JJE56" s="384"/>
      <c r="JJF56" s="384"/>
      <c r="JJG56" s="384"/>
      <c r="JJH56" s="384"/>
      <c r="JJI56" s="384"/>
      <c r="JJJ56" s="384"/>
      <c r="JJK56" s="384"/>
      <c r="JJL56" s="384"/>
      <c r="JJM56" s="384"/>
      <c r="JJN56" s="384"/>
      <c r="JJO56" s="384"/>
      <c r="JJP56" s="384"/>
      <c r="JJQ56" s="384"/>
      <c r="JJR56" s="384"/>
      <c r="JJS56" s="384"/>
      <c r="JJT56" s="384"/>
      <c r="JJU56" s="384"/>
      <c r="JJV56" s="384"/>
      <c r="JJW56" s="384"/>
      <c r="JJX56" s="384"/>
      <c r="JJY56" s="384"/>
      <c r="JJZ56" s="384"/>
      <c r="JKA56" s="384"/>
      <c r="JKB56" s="384"/>
      <c r="JKC56" s="384"/>
      <c r="JKD56" s="384"/>
      <c r="JKE56" s="384"/>
      <c r="JKF56" s="384"/>
      <c r="JKG56" s="384"/>
      <c r="JKH56" s="384"/>
      <c r="JKI56" s="384"/>
      <c r="JKJ56" s="384"/>
      <c r="JKK56" s="384"/>
      <c r="JKL56" s="384"/>
      <c r="JKM56" s="384"/>
      <c r="JKN56" s="384"/>
      <c r="JKO56" s="384"/>
      <c r="JKP56" s="384"/>
      <c r="JKQ56" s="384"/>
      <c r="JKR56" s="384"/>
      <c r="JKS56" s="384"/>
      <c r="JKT56" s="384"/>
      <c r="JKU56" s="384"/>
      <c r="JKV56" s="384"/>
      <c r="JKW56" s="384"/>
      <c r="JKX56" s="384"/>
      <c r="JKY56" s="384"/>
      <c r="JKZ56" s="384"/>
      <c r="JLA56" s="384"/>
      <c r="JLB56" s="384"/>
      <c r="JLC56" s="384"/>
      <c r="JLD56" s="384"/>
      <c r="JLE56" s="384"/>
      <c r="JLF56" s="384"/>
      <c r="JLG56" s="384"/>
      <c r="JLH56" s="384"/>
      <c r="JLI56" s="384"/>
      <c r="JLJ56" s="384"/>
      <c r="JLK56" s="384"/>
      <c r="JLL56" s="384"/>
      <c r="JLM56" s="384"/>
      <c r="JLN56" s="384"/>
      <c r="JLO56" s="384"/>
      <c r="JLP56" s="384"/>
      <c r="JLQ56" s="384"/>
      <c r="JLR56" s="384"/>
      <c r="JLS56" s="384"/>
      <c r="JLT56" s="384"/>
      <c r="JLU56" s="384"/>
      <c r="JLV56" s="384"/>
      <c r="JLW56" s="384"/>
      <c r="JLX56" s="384"/>
      <c r="JLY56" s="384"/>
      <c r="JLZ56" s="384"/>
      <c r="JMA56" s="384"/>
      <c r="JMB56" s="384"/>
      <c r="JMC56" s="384"/>
      <c r="JMD56" s="384"/>
      <c r="JME56" s="384"/>
      <c r="JMF56" s="384"/>
      <c r="JMG56" s="384"/>
      <c r="JMH56" s="384"/>
      <c r="JMI56" s="384"/>
      <c r="JMJ56" s="384"/>
      <c r="JMK56" s="384"/>
      <c r="JML56" s="384"/>
      <c r="JMM56" s="384"/>
      <c r="JMN56" s="384"/>
      <c r="JMO56" s="384"/>
      <c r="JMP56" s="384"/>
      <c r="JMQ56" s="384"/>
      <c r="JMR56" s="384"/>
      <c r="JMS56" s="384"/>
      <c r="JMT56" s="384"/>
      <c r="JMU56" s="384"/>
      <c r="JMV56" s="384"/>
      <c r="JMW56" s="384"/>
      <c r="JMX56" s="384"/>
      <c r="JMY56" s="384"/>
      <c r="JMZ56" s="384"/>
      <c r="JNA56" s="384"/>
      <c r="JNB56" s="384"/>
      <c r="JNC56" s="384"/>
      <c r="JND56" s="384"/>
      <c r="JNE56" s="384"/>
      <c r="JNF56" s="384"/>
      <c r="JNG56" s="384"/>
      <c r="JNH56" s="384"/>
      <c r="JNI56" s="384"/>
      <c r="JNJ56" s="384"/>
      <c r="JNK56" s="384"/>
      <c r="JNL56" s="384"/>
      <c r="JNM56" s="384"/>
      <c r="JNN56" s="384"/>
      <c r="JNO56" s="384"/>
      <c r="JNP56" s="384"/>
      <c r="JNQ56" s="384"/>
      <c r="JNR56" s="384"/>
      <c r="JNS56" s="384"/>
      <c r="JNT56" s="384"/>
      <c r="JNU56" s="384"/>
      <c r="JNV56" s="384"/>
      <c r="JNW56" s="384"/>
      <c r="JNX56" s="384"/>
      <c r="JNY56" s="384"/>
      <c r="JNZ56" s="384"/>
      <c r="JOA56" s="384"/>
      <c r="JOB56" s="384"/>
      <c r="JOC56" s="384"/>
      <c r="JOD56" s="384"/>
      <c r="JOE56" s="384"/>
      <c r="JOF56" s="384"/>
      <c r="JOG56" s="384"/>
      <c r="JOH56" s="384"/>
      <c r="JOI56" s="384"/>
      <c r="JOJ56" s="384"/>
      <c r="JOK56" s="384"/>
      <c r="JOL56" s="384"/>
      <c r="JOM56" s="384"/>
      <c r="JON56" s="384"/>
      <c r="JOO56" s="384"/>
      <c r="JOP56" s="384"/>
      <c r="JOQ56" s="384"/>
      <c r="JOR56" s="384"/>
      <c r="JOS56" s="384"/>
      <c r="JOT56" s="384"/>
      <c r="JOU56" s="384"/>
      <c r="JOV56" s="384"/>
      <c r="JOW56" s="384"/>
      <c r="JOX56" s="384"/>
      <c r="JOY56" s="384"/>
      <c r="JOZ56" s="384"/>
      <c r="JPA56" s="384"/>
      <c r="JPB56" s="384"/>
      <c r="JPC56" s="384"/>
      <c r="JPD56" s="384"/>
      <c r="JPE56" s="384"/>
      <c r="JPF56" s="384"/>
      <c r="JPG56" s="384"/>
      <c r="JPH56" s="384"/>
      <c r="JPI56" s="384"/>
      <c r="JPJ56" s="384"/>
      <c r="JPK56" s="384"/>
      <c r="JPL56" s="384"/>
      <c r="JPM56" s="384"/>
      <c r="JPN56" s="384"/>
      <c r="JPO56" s="384"/>
      <c r="JPP56" s="384"/>
      <c r="JPQ56" s="384"/>
      <c r="JPR56" s="384"/>
      <c r="JPS56" s="384"/>
      <c r="JPT56" s="384"/>
      <c r="JPU56" s="384"/>
      <c r="JPV56" s="384"/>
      <c r="JPW56" s="384"/>
      <c r="JPX56" s="384"/>
      <c r="JPY56" s="384"/>
      <c r="JPZ56" s="384"/>
      <c r="JQA56" s="384"/>
      <c r="JQB56" s="384"/>
      <c r="JQC56" s="384"/>
      <c r="JQD56" s="384"/>
      <c r="JQE56" s="384"/>
      <c r="JQF56" s="384"/>
      <c r="JQG56" s="384"/>
      <c r="JQH56" s="384"/>
      <c r="JQI56" s="384"/>
      <c r="JQJ56" s="384"/>
      <c r="JQK56" s="384"/>
      <c r="JQL56" s="384"/>
      <c r="JQM56" s="384"/>
      <c r="JQN56" s="384"/>
      <c r="JQO56" s="384"/>
      <c r="JQP56" s="384"/>
      <c r="JQQ56" s="384"/>
      <c r="JQR56" s="384"/>
      <c r="JQS56" s="384"/>
      <c r="JQT56" s="384"/>
      <c r="JQU56" s="384"/>
      <c r="JQV56" s="384"/>
      <c r="JQW56" s="384"/>
      <c r="JQX56" s="384"/>
      <c r="JQY56" s="384"/>
      <c r="JQZ56" s="384"/>
      <c r="JRA56" s="384"/>
      <c r="JRB56" s="384"/>
      <c r="JRC56" s="384"/>
      <c r="JRD56" s="384"/>
      <c r="JRE56" s="384"/>
      <c r="JRF56" s="384"/>
      <c r="JRG56" s="384"/>
      <c r="JRH56" s="384"/>
      <c r="JRI56" s="384"/>
      <c r="JRJ56" s="384"/>
      <c r="JRK56" s="384"/>
      <c r="JRL56" s="384"/>
      <c r="JRM56" s="384"/>
      <c r="JRN56" s="384"/>
      <c r="JRO56" s="384"/>
      <c r="JRP56" s="384"/>
      <c r="JRQ56" s="384"/>
      <c r="JRR56" s="384"/>
      <c r="JRS56" s="384"/>
      <c r="JRT56" s="384"/>
      <c r="JRU56" s="384"/>
      <c r="JRV56" s="384"/>
      <c r="JRW56" s="384"/>
      <c r="JRX56" s="384"/>
      <c r="JRY56" s="384"/>
      <c r="JRZ56" s="384"/>
      <c r="JSA56" s="384"/>
      <c r="JSB56" s="384"/>
      <c r="JSC56" s="384"/>
      <c r="JSD56" s="384"/>
      <c r="JSE56" s="384"/>
      <c r="JSF56" s="384"/>
      <c r="JSG56" s="384"/>
      <c r="JSH56" s="384"/>
      <c r="JSI56" s="384"/>
      <c r="JSJ56" s="384"/>
      <c r="JSK56" s="384"/>
      <c r="JSL56" s="384"/>
      <c r="JSM56" s="384"/>
      <c r="JSN56" s="384"/>
      <c r="JSO56" s="384"/>
      <c r="JSP56" s="384"/>
      <c r="JSQ56" s="384"/>
      <c r="JSR56" s="384"/>
      <c r="JSS56" s="384"/>
      <c r="JST56" s="384"/>
      <c r="JSU56" s="384"/>
      <c r="JSV56" s="384"/>
      <c r="JSW56" s="384"/>
      <c r="JSX56" s="384"/>
      <c r="JSY56" s="384"/>
      <c r="JSZ56" s="384"/>
      <c r="JTA56" s="384"/>
      <c r="JTB56" s="384"/>
      <c r="JTC56" s="384"/>
      <c r="JTD56" s="384"/>
      <c r="JTE56" s="384"/>
      <c r="JTF56" s="384"/>
      <c r="JTG56" s="384"/>
      <c r="JTH56" s="384"/>
      <c r="JTI56" s="384"/>
      <c r="JTJ56" s="384"/>
      <c r="JTK56" s="384"/>
      <c r="JTL56" s="384"/>
      <c r="JTM56" s="384"/>
      <c r="JTN56" s="384"/>
      <c r="JTO56" s="384"/>
      <c r="JTP56" s="384"/>
      <c r="JTQ56" s="384"/>
      <c r="JTR56" s="384"/>
      <c r="JTS56" s="384"/>
      <c r="JTT56" s="384"/>
      <c r="JTU56" s="384"/>
      <c r="JTV56" s="384"/>
      <c r="JTW56" s="384"/>
      <c r="JTX56" s="384"/>
      <c r="JTY56" s="384"/>
      <c r="JTZ56" s="384"/>
      <c r="JUA56" s="384"/>
      <c r="JUB56" s="384"/>
      <c r="JUC56" s="384"/>
      <c r="JUD56" s="384"/>
      <c r="JUE56" s="384"/>
      <c r="JUF56" s="384"/>
      <c r="JUG56" s="384"/>
      <c r="JUH56" s="384"/>
      <c r="JUI56" s="384"/>
      <c r="JUJ56" s="384"/>
      <c r="JUK56" s="384"/>
      <c r="JUL56" s="384"/>
      <c r="JUM56" s="384"/>
      <c r="JUN56" s="384"/>
      <c r="JUO56" s="384"/>
      <c r="JUP56" s="384"/>
      <c r="JUQ56" s="384"/>
      <c r="JUR56" s="384"/>
      <c r="JUS56" s="384"/>
      <c r="JUT56" s="384"/>
      <c r="JUU56" s="384"/>
      <c r="JUV56" s="384"/>
      <c r="JUW56" s="384"/>
      <c r="JUX56" s="384"/>
      <c r="JUY56" s="384"/>
      <c r="JUZ56" s="384"/>
      <c r="JVA56" s="384"/>
      <c r="JVB56" s="384"/>
      <c r="JVC56" s="384"/>
      <c r="JVD56" s="384"/>
      <c r="JVE56" s="384"/>
      <c r="JVF56" s="384"/>
      <c r="JVG56" s="384"/>
      <c r="JVH56" s="384"/>
      <c r="JVI56" s="384"/>
      <c r="JVJ56" s="384"/>
      <c r="JVK56" s="384"/>
      <c r="JVL56" s="384"/>
      <c r="JVM56" s="384"/>
      <c r="JVN56" s="384"/>
      <c r="JVO56" s="384"/>
      <c r="JVP56" s="384"/>
      <c r="JVQ56" s="384"/>
      <c r="JVR56" s="384"/>
      <c r="JVS56" s="384"/>
      <c r="JVT56" s="384"/>
      <c r="JVU56" s="384"/>
      <c r="JVV56" s="384"/>
      <c r="JVW56" s="384"/>
      <c r="JVX56" s="384"/>
      <c r="JVY56" s="384"/>
      <c r="JVZ56" s="384"/>
      <c r="JWA56" s="384"/>
      <c r="JWB56" s="384"/>
      <c r="JWC56" s="384"/>
      <c r="JWD56" s="384"/>
      <c r="JWE56" s="384"/>
      <c r="JWF56" s="384"/>
      <c r="JWG56" s="384"/>
      <c r="JWH56" s="384"/>
      <c r="JWI56" s="384"/>
      <c r="JWJ56" s="384"/>
      <c r="JWK56" s="384"/>
      <c r="JWL56" s="384"/>
      <c r="JWM56" s="384"/>
      <c r="JWN56" s="384"/>
      <c r="JWO56" s="384"/>
      <c r="JWP56" s="384"/>
      <c r="JWQ56" s="384"/>
      <c r="JWR56" s="384"/>
      <c r="JWS56" s="384"/>
      <c r="JWT56" s="384"/>
      <c r="JWU56" s="384"/>
      <c r="JWV56" s="384"/>
      <c r="JWW56" s="384"/>
      <c r="JWX56" s="384"/>
      <c r="JWY56" s="384"/>
      <c r="JWZ56" s="384"/>
      <c r="JXA56" s="384"/>
      <c r="JXB56" s="384"/>
      <c r="JXC56" s="384"/>
      <c r="JXD56" s="384"/>
      <c r="JXE56" s="384"/>
      <c r="JXF56" s="384"/>
      <c r="JXG56" s="384"/>
      <c r="JXH56" s="384"/>
      <c r="JXI56" s="384"/>
      <c r="JXJ56" s="384"/>
      <c r="JXK56" s="384"/>
      <c r="JXL56" s="384"/>
      <c r="JXM56" s="384"/>
      <c r="JXN56" s="384"/>
      <c r="JXO56" s="384"/>
      <c r="JXP56" s="384"/>
      <c r="JXQ56" s="384"/>
      <c r="JXR56" s="384"/>
      <c r="JXS56" s="384"/>
      <c r="JXT56" s="384"/>
      <c r="JXU56" s="384"/>
      <c r="JXV56" s="384"/>
      <c r="JXW56" s="384"/>
      <c r="JXX56" s="384"/>
      <c r="JXY56" s="384"/>
      <c r="JXZ56" s="384"/>
      <c r="JYA56" s="384"/>
      <c r="JYB56" s="384"/>
      <c r="JYC56" s="384"/>
      <c r="JYD56" s="384"/>
      <c r="JYE56" s="384"/>
      <c r="JYF56" s="384"/>
      <c r="JYG56" s="384"/>
      <c r="JYH56" s="384"/>
      <c r="JYI56" s="384"/>
      <c r="JYJ56" s="384"/>
      <c r="JYK56" s="384"/>
      <c r="JYL56" s="384"/>
      <c r="JYM56" s="384"/>
      <c r="JYN56" s="384"/>
      <c r="JYO56" s="384"/>
      <c r="JYP56" s="384"/>
      <c r="JYQ56" s="384"/>
      <c r="JYR56" s="384"/>
      <c r="JYS56" s="384"/>
      <c r="JYT56" s="384"/>
      <c r="JYU56" s="384"/>
      <c r="JYV56" s="384"/>
      <c r="JYW56" s="384"/>
      <c r="JYX56" s="384"/>
      <c r="JYY56" s="384"/>
      <c r="JYZ56" s="384"/>
      <c r="JZA56" s="384"/>
      <c r="JZB56" s="384"/>
      <c r="JZC56" s="384"/>
      <c r="JZD56" s="384"/>
      <c r="JZE56" s="384"/>
      <c r="JZF56" s="384"/>
      <c r="JZG56" s="384"/>
      <c r="JZH56" s="384"/>
      <c r="JZI56" s="384"/>
      <c r="JZJ56" s="384"/>
      <c r="JZK56" s="384"/>
      <c r="JZL56" s="384"/>
      <c r="JZM56" s="384"/>
      <c r="JZN56" s="384"/>
      <c r="JZO56" s="384"/>
      <c r="JZP56" s="384"/>
      <c r="JZQ56" s="384"/>
      <c r="JZR56" s="384"/>
      <c r="JZS56" s="384"/>
      <c r="JZT56" s="384"/>
      <c r="JZU56" s="384"/>
      <c r="JZV56" s="384"/>
      <c r="JZW56" s="384"/>
      <c r="JZX56" s="384"/>
      <c r="JZY56" s="384"/>
      <c r="JZZ56" s="384"/>
      <c r="KAA56" s="384"/>
      <c r="KAB56" s="384"/>
      <c r="KAC56" s="384"/>
      <c r="KAD56" s="384"/>
      <c r="KAE56" s="384"/>
      <c r="KAF56" s="384"/>
      <c r="KAG56" s="384"/>
      <c r="KAH56" s="384"/>
      <c r="KAI56" s="384"/>
      <c r="KAJ56" s="384"/>
      <c r="KAK56" s="384"/>
      <c r="KAL56" s="384"/>
      <c r="KAM56" s="384"/>
      <c r="KAN56" s="384"/>
      <c r="KAO56" s="384"/>
      <c r="KAP56" s="384"/>
      <c r="KAQ56" s="384"/>
      <c r="KAR56" s="384"/>
      <c r="KAS56" s="384"/>
      <c r="KAT56" s="384"/>
      <c r="KAU56" s="384"/>
      <c r="KAV56" s="384"/>
      <c r="KAW56" s="384"/>
      <c r="KAX56" s="384"/>
      <c r="KAY56" s="384"/>
      <c r="KAZ56" s="384"/>
      <c r="KBA56" s="384"/>
      <c r="KBB56" s="384"/>
      <c r="KBC56" s="384"/>
      <c r="KBD56" s="384"/>
      <c r="KBE56" s="384"/>
      <c r="KBF56" s="384"/>
      <c r="KBG56" s="384"/>
      <c r="KBH56" s="384"/>
      <c r="KBI56" s="384"/>
      <c r="KBJ56" s="384"/>
      <c r="KBK56" s="384"/>
      <c r="KBL56" s="384"/>
      <c r="KBM56" s="384"/>
      <c r="KBN56" s="384"/>
      <c r="KBO56" s="384"/>
      <c r="KBP56" s="384"/>
      <c r="KBQ56" s="384"/>
      <c r="KBR56" s="384"/>
      <c r="KBS56" s="384"/>
      <c r="KBT56" s="384"/>
      <c r="KBU56" s="384"/>
      <c r="KBV56" s="384"/>
      <c r="KBW56" s="384"/>
      <c r="KBX56" s="384"/>
      <c r="KBY56" s="384"/>
      <c r="KBZ56" s="384"/>
      <c r="KCA56" s="384"/>
      <c r="KCB56" s="384"/>
      <c r="KCC56" s="384"/>
      <c r="KCD56" s="384"/>
      <c r="KCE56" s="384"/>
      <c r="KCF56" s="384"/>
      <c r="KCG56" s="384"/>
      <c r="KCH56" s="384"/>
      <c r="KCI56" s="384"/>
      <c r="KCJ56" s="384"/>
      <c r="KCK56" s="384"/>
      <c r="KCL56" s="384"/>
      <c r="KCM56" s="384"/>
      <c r="KCN56" s="384"/>
      <c r="KCO56" s="384"/>
      <c r="KCP56" s="384"/>
      <c r="KCQ56" s="384"/>
      <c r="KCR56" s="384"/>
      <c r="KCS56" s="384"/>
      <c r="KCT56" s="384"/>
      <c r="KCU56" s="384"/>
      <c r="KCV56" s="384"/>
      <c r="KCW56" s="384"/>
      <c r="KCX56" s="384"/>
      <c r="KCY56" s="384"/>
      <c r="KCZ56" s="384"/>
      <c r="KDA56" s="384"/>
      <c r="KDB56" s="384"/>
      <c r="KDC56" s="384"/>
      <c r="KDD56" s="384"/>
      <c r="KDE56" s="384"/>
      <c r="KDF56" s="384"/>
      <c r="KDG56" s="384"/>
      <c r="KDH56" s="384"/>
      <c r="KDI56" s="384"/>
      <c r="KDJ56" s="384"/>
      <c r="KDK56" s="384"/>
      <c r="KDL56" s="384"/>
      <c r="KDM56" s="384"/>
      <c r="KDN56" s="384"/>
      <c r="KDO56" s="384"/>
      <c r="KDP56" s="384"/>
      <c r="KDQ56" s="384"/>
      <c r="KDR56" s="384"/>
      <c r="KDS56" s="384"/>
      <c r="KDT56" s="384"/>
      <c r="KDU56" s="384"/>
      <c r="KDV56" s="384"/>
      <c r="KDW56" s="384"/>
      <c r="KDX56" s="384"/>
      <c r="KDY56" s="384"/>
      <c r="KDZ56" s="384"/>
      <c r="KEA56" s="384"/>
      <c r="KEB56" s="384"/>
      <c r="KEC56" s="384"/>
      <c r="KED56" s="384"/>
      <c r="KEE56" s="384"/>
      <c r="KEF56" s="384"/>
      <c r="KEG56" s="384"/>
      <c r="KEH56" s="384"/>
      <c r="KEI56" s="384"/>
      <c r="KEJ56" s="384"/>
      <c r="KEK56" s="384"/>
      <c r="KEL56" s="384"/>
      <c r="KEM56" s="384"/>
      <c r="KEN56" s="384"/>
      <c r="KEO56" s="384"/>
      <c r="KEP56" s="384"/>
      <c r="KEQ56" s="384"/>
      <c r="KER56" s="384"/>
      <c r="KES56" s="384"/>
      <c r="KET56" s="384"/>
      <c r="KEU56" s="384"/>
      <c r="KEV56" s="384"/>
      <c r="KEW56" s="384"/>
      <c r="KEX56" s="384"/>
      <c r="KEY56" s="384"/>
      <c r="KEZ56" s="384"/>
      <c r="KFA56" s="384"/>
      <c r="KFB56" s="384"/>
      <c r="KFC56" s="384"/>
      <c r="KFD56" s="384"/>
      <c r="KFE56" s="384"/>
      <c r="KFF56" s="384"/>
      <c r="KFG56" s="384"/>
      <c r="KFH56" s="384"/>
      <c r="KFI56" s="384"/>
      <c r="KFJ56" s="384"/>
      <c r="KFK56" s="384"/>
      <c r="KFL56" s="384"/>
      <c r="KFM56" s="384"/>
      <c r="KFN56" s="384"/>
      <c r="KFO56" s="384"/>
      <c r="KFP56" s="384"/>
      <c r="KFQ56" s="384"/>
      <c r="KFR56" s="384"/>
      <c r="KFS56" s="384"/>
      <c r="KFT56" s="384"/>
      <c r="KFU56" s="384"/>
      <c r="KFV56" s="384"/>
      <c r="KFW56" s="384"/>
      <c r="KFX56" s="384"/>
      <c r="KFY56" s="384"/>
      <c r="KFZ56" s="384"/>
      <c r="KGA56" s="384"/>
      <c r="KGB56" s="384"/>
      <c r="KGC56" s="384"/>
      <c r="KGD56" s="384"/>
      <c r="KGE56" s="384"/>
      <c r="KGF56" s="384"/>
      <c r="KGG56" s="384"/>
      <c r="KGH56" s="384"/>
      <c r="KGI56" s="384"/>
      <c r="KGJ56" s="384"/>
      <c r="KGK56" s="384"/>
      <c r="KGL56" s="384"/>
      <c r="KGM56" s="384"/>
      <c r="KGN56" s="384"/>
      <c r="KGO56" s="384"/>
      <c r="KGP56" s="384"/>
      <c r="KGQ56" s="384"/>
      <c r="KGR56" s="384"/>
      <c r="KGS56" s="384"/>
      <c r="KGT56" s="384"/>
      <c r="KGU56" s="384"/>
      <c r="KGV56" s="384"/>
      <c r="KGW56" s="384"/>
      <c r="KGX56" s="384"/>
      <c r="KGY56" s="384"/>
      <c r="KGZ56" s="384"/>
      <c r="KHA56" s="384"/>
      <c r="KHB56" s="384"/>
      <c r="KHC56" s="384"/>
      <c r="KHD56" s="384"/>
      <c r="KHE56" s="384"/>
      <c r="KHF56" s="384"/>
      <c r="KHG56" s="384"/>
      <c r="KHH56" s="384"/>
      <c r="KHI56" s="384"/>
      <c r="KHJ56" s="384"/>
      <c r="KHK56" s="384"/>
      <c r="KHL56" s="384"/>
      <c r="KHM56" s="384"/>
      <c r="KHN56" s="384"/>
      <c r="KHO56" s="384"/>
      <c r="KHP56" s="384"/>
      <c r="KHQ56" s="384"/>
      <c r="KHR56" s="384"/>
      <c r="KHS56" s="384"/>
      <c r="KHT56" s="384"/>
      <c r="KHU56" s="384"/>
      <c r="KHV56" s="384"/>
      <c r="KHW56" s="384"/>
      <c r="KHX56" s="384"/>
      <c r="KHY56" s="384"/>
      <c r="KHZ56" s="384"/>
      <c r="KIA56" s="384"/>
      <c r="KIB56" s="384"/>
      <c r="KIC56" s="384"/>
      <c r="KID56" s="384"/>
      <c r="KIE56" s="384"/>
      <c r="KIF56" s="384"/>
      <c r="KIG56" s="384"/>
      <c r="KIH56" s="384"/>
      <c r="KII56" s="384"/>
      <c r="KIJ56" s="384"/>
      <c r="KIK56" s="384"/>
      <c r="KIL56" s="384"/>
      <c r="KIM56" s="384"/>
      <c r="KIN56" s="384"/>
      <c r="KIO56" s="384"/>
      <c r="KIP56" s="384"/>
      <c r="KIQ56" s="384"/>
      <c r="KIR56" s="384"/>
      <c r="KIS56" s="384"/>
      <c r="KIT56" s="384"/>
      <c r="KIU56" s="384"/>
      <c r="KIV56" s="384"/>
      <c r="KIW56" s="384"/>
      <c r="KIX56" s="384"/>
      <c r="KIY56" s="384"/>
      <c r="KIZ56" s="384"/>
      <c r="KJA56" s="384"/>
      <c r="KJB56" s="384"/>
      <c r="KJC56" s="384"/>
      <c r="KJD56" s="384"/>
      <c r="KJE56" s="384"/>
      <c r="KJF56" s="384"/>
      <c r="KJG56" s="384"/>
      <c r="KJH56" s="384"/>
      <c r="KJI56" s="384"/>
      <c r="KJJ56" s="384"/>
      <c r="KJK56" s="384"/>
      <c r="KJL56" s="384"/>
      <c r="KJM56" s="384"/>
      <c r="KJN56" s="384"/>
      <c r="KJO56" s="384"/>
      <c r="KJP56" s="384"/>
      <c r="KJQ56" s="384"/>
      <c r="KJR56" s="384"/>
      <c r="KJS56" s="384"/>
      <c r="KJT56" s="384"/>
      <c r="KJU56" s="384"/>
      <c r="KJV56" s="384"/>
      <c r="KJW56" s="384"/>
      <c r="KJX56" s="384"/>
      <c r="KJY56" s="384"/>
      <c r="KJZ56" s="384"/>
      <c r="KKA56" s="384"/>
      <c r="KKB56" s="384"/>
      <c r="KKC56" s="384"/>
      <c r="KKD56" s="384"/>
      <c r="KKE56" s="384"/>
      <c r="KKF56" s="384"/>
      <c r="KKG56" s="384"/>
      <c r="KKH56" s="384"/>
      <c r="KKI56" s="384"/>
      <c r="KKJ56" s="384"/>
      <c r="KKK56" s="384"/>
      <c r="KKL56" s="384"/>
      <c r="KKM56" s="384"/>
      <c r="KKN56" s="384"/>
      <c r="KKO56" s="384"/>
      <c r="KKP56" s="384"/>
      <c r="KKQ56" s="384"/>
      <c r="KKR56" s="384"/>
      <c r="KKS56" s="384"/>
      <c r="KKT56" s="384"/>
      <c r="KKU56" s="384"/>
      <c r="KKV56" s="384"/>
      <c r="KKW56" s="384"/>
      <c r="KKX56" s="384"/>
      <c r="KKY56" s="384"/>
      <c r="KKZ56" s="384"/>
      <c r="KLA56" s="384"/>
      <c r="KLB56" s="384"/>
      <c r="KLC56" s="384"/>
      <c r="KLD56" s="384"/>
      <c r="KLE56" s="384"/>
      <c r="KLF56" s="384"/>
      <c r="KLG56" s="384"/>
      <c r="KLH56" s="384"/>
      <c r="KLI56" s="384"/>
      <c r="KLJ56" s="384"/>
      <c r="KLK56" s="384"/>
      <c r="KLL56" s="384"/>
      <c r="KLM56" s="384"/>
      <c r="KLN56" s="384"/>
      <c r="KLO56" s="384"/>
      <c r="KLP56" s="384"/>
      <c r="KLQ56" s="384"/>
      <c r="KLR56" s="384"/>
      <c r="KLS56" s="384"/>
      <c r="KLT56" s="384"/>
      <c r="KLU56" s="384"/>
      <c r="KLV56" s="384"/>
      <c r="KLW56" s="384"/>
      <c r="KLX56" s="384"/>
      <c r="KLY56" s="384"/>
      <c r="KLZ56" s="384"/>
      <c r="KMA56" s="384"/>
      <c r="KMB56" s="384"/>
      <c r="KMC56" s="384"/>
      <c r="KMD56" s="384"/>
      <c r="KME56" s="384"/>
      <c r="KMF56" s="384"/>
      <c r="KMG56" s="384"/>
      <c r="KMH56" s="384"/>
      <c r="KMI56" s="384"/>
      <c r="KMJ56" s="384"/>
      <c r="KMK56" s="384"/>
      <c r="KML56" s="384"/>
      <c r="KMM56" s="384"/>
      <c r="KMN56" s="384"/>
      <c r="KMO56" s="384"/>
      <c r="KMP56" s="384"/>
      <c r="KMQ56" s="384"/>
      <c r="KMR56" s="384"/>
      <c r="KMS56" s="384"/>
      <c r="KMT56" s="384"/>
      <c r="KMU56" s="384"/>
      <c r="KMV56" s="384"/>
      <c r="KMW56" s="384"/>
      <c r="KMX56" s="384"/>
      <c r="KMY56" s="384"/>
      <c r="KMZ56" s="384"/>
      <c r="KNA56" s="384"/>
      <c r="KNB56" s="384"/>
      <c r="KNC56" s="384"/>
      <c r="KND56" s="384"/>
      <c r="KNE56" s="384"/>
      <c r="KNF56" s="384"/>
      <c r="KNG56" s="384"/>
      <c r="KNH56" s="384"/>
      <c r="KNI56" s="384"/>
      <c r="KNJ56" s="384"/>
      <c r="KNK56" s="384"/>
      <c r="KNL56" s="384"/>
      <c r="KNM56" s="384"/>
      <c r="KNN56" s="384"/>
      <c r="KNO56" s="384"/>
      <c r="KNP56" s="384"/>
      <c r="KNQ56" s="384"/>
      <c r="KNR56" s="384"/>
      <c r="KNS56" s="384"/>
      <c r="KNT56" s="384"/>
      <c r="KNU56" s="384"/>
      <c r="KNV56" s="384"/>
      <c r="KNW56" s="384"/>
      <c r="KNX56" s="384"/>
      <c r="KNY56" s="384"/>
      <c r="KNZ56" s="384"/>
      <c r="KOA56" s="384"/>
      <c r="KOB56" s="384"/>
      <c r="KOC56" s="384"/>
      <c r="KOD56" s="384"/>
      <c r="KOE56" s="384"/>
      <c r="KOF56" s="384"/>
      <c r="KOG56" s="384"/>
      <c r="KOH56" s="384"/>
      <c r="KOI56" s="384"/>
      <c r="KOJ56" s="384"/>
      <c r="KOK56" s="384"/>
      <c r="KOL56" s="384"/>
      <c r="KOM56" s="384"/>
      <c r="KON56" s="384"/>
      <c r="KOO56" s="384"/>
      <c r="KOP56" s="384"/>
      <c r="KOQ56" s="384"/>
      <c r="KOR56" s="384"/>
      <c r="KOS56" s="384"/>
      <c r="KOT56" s="384"/>
      <c r="KOU56" s="384"/>
      <c r="KOV56" s="384"/>
      <c r="KOW56" s="384"/>
      <c r="KOX56" s="384"/>
      <c r="KOY56" s="384"/>
      <c r="KOZ56" s="384"/>
      <c r="KPA56" s="384"/>
      <c r="KPB56" s="384"/>
      <c r="KPC56" s="384"/>
      <c r="KPD56" s="384"/>
      <c r="KPE56" s="384"/>
      <c r="KPF56" s="384"/>
      <c r="KPG56" s="384"/>
      <c r="KPH56" s="384"/>
      <c r="KPI56" s="384"/>
      <c r="KPJ56" s="384"/>
      <c r="KPK56" s="384"/>
      <c r="KPL56" s="384"/>
      <c r="KPM56" s="384"/>
      <c r="KPN56" s="384"/>
      <c r="KPO56" s="384"/>
      <c r="KPP56" s="384"/>
      <c r="KPQ56" s="384"/>
      <c r="KPR56" s="384"/>
      <c r="KPS56" s="384"/>
      <c r="KPT56" s="384"/>
      <c r="KPU56" s="384"/>
      <c r="KPV56" s="384"/>
      <c r="KPW56" s="384"/>
      <c r="KPX56" s="384"/>
      <c r="KPY56" s="384"/>
      <c r="KPZ56" s="384"/>
      <c r="KQA56" s="384"/>
      <c r="KQB56" s="384"/>
      <c r="KQC56" s="384"/>
      <c r="KQD56" s="384"/>
      <c r="KQE56" s="384"/>
      <c r="KQF56" s="384"/>
      <c r="KQG56" s="384"/>
      <c r="KQH56" s="384"/>
      <c r="KQI56" s="384"/>
      <c r="KQJ56" s="384"/>
      <c r="KQK56" s="384"/>
      <c r="KQL56" s="384"/>
      <c r="KQM56" s="384"/>
      <c r="KQN56" s="384"/>
      <c r="KQO56" s="384"/>
      <c r="KQP56" s="384"/>
      <c r="KQQ56" s="384"/>
      <c r="KQR56" s="384"/>
      <c r="KQS56" s="384"/>
      <c r="KQT56" s="384"/>
      <c r="KQU56" s="384"/>
      <c r="KQV56" s="384"/>
      <c r="KQW56" s="384"/>
      <c r="KQX56" s="384"/>
      <c r="KQY56" s="384"/>
      <c r="KQZ56" s="384"/>
      <c r="KRA56" s="384"/>
      <c r="KRB56" s="384"/>
      <c r="KRC56" s="384"/>
      <c r="KRD56" s="384"/>
      <c r="KRE56" s="384"/>
      <c r="KRF56" s="384"/>
      <c r="KRG56" s="384"/>
      <c r="KRH56" s="384"/>
      <c r="KRI56" s="384"/>
      <c r="KRJ56" s="384"/>
      <c r="KRK56" s="384"/>
      <c r="KRL56" s="384"/>
      <c r="KRM56" s="384"/>
      <c r="KRN56" s="384"/>
      <c r="KRO56" s="384"/>
      <c r="KRP56" s="384"/>
      <c r="KRQ56" s="384"/>
      <c r="KRR56" s="384"/>
      <c r="KRS56" s="384"/>
      <c r="KRT56" s="384"/>
      <c r="KRU56" s="384"/>
      <c r="KRV56" s="384"/>
      <c r="KRW56" s="384"/>
      <c r="KRX56" s="384"/>
      <c r="KRY56" s="384"/>
      <c r="KRZ56" s="384"/>
      <c r="KSA56" s="384"/>
      <c r="KSB56" s="384"/>
      <c r="KSC56" s="384"/>
      <c r="KSD56" s="384"/>
      <c r="KSE56" s="384"/>
      <c r="KSF56" s="384"/>
      <c r="KSG56" s="384"/>
      <c r="KSH56" s="384"/>
      <c r="KSI56" s="384"/>
      <c r="KSJ56" s="384"/>
      <c r="KSK56" s="384"/>
      <c r="KSL56" s="384"/>
      <c r="KSM56" s="384"/>
      <c r="KSN56" s="384"/>
      <c r="KSO56" s="384"/>
      <c r="KSP56" s="384"/>
      <c r="KSQ56" s="384"/>
      <c r="KSR56" s="384"/>
      <c r="KSS56" s="384"/>
      <c r="KST56" s="384"/>
      <c r="KSU56" s="384"/>
      <c r="KSV56" s="384"/>
      <c r="KSW56" s="384"/>
      <c r="KSX56" s="384"/>
      <c r="KSY56" s="384"/>
      <c r="KSZ56" s="384"/>
      <c r="KTA56" s="384"/>
      <c r="KTB56" s="384"/>
      <c r="KTC56" s="384"/>
      <c r="KTD56" s="384"/>
      <c r="KTE56" s="384"/>
      <c r="KTF56" s="384"/>
      <c r="KTG56" s="384"/>
      <c r="KTH56" s="384"/>
      <c r="KTI56" s="384"/>
      <c r="KTJ56" s="384"/>
      <c r="KTK56" s="384"/>
      <c r="KTL56" s="384"/>
      <c r="KTM56" s="384"/>
      <c r="KTN56" s="384"/>
      <c r="KTO56" s="384"/>
      <c r="KTP56" s="384"/>
      <c r="KTQ56" s="384"/>
      <c r="KTR56" s="384"/>
      <c r="KTS56" s="384"/>
      <c r="KTT56" s="384"/>
      <c r="KTU56" s="384"/>
      <c r="KTV56" s="384"/>
      <c r="KTW56" s="384"/>
      <c r="KTX56" s="384"/>
      <c r="KTY56" s="384"/>
      <c r="KTZ56" s="384"/>
      <c r="KUA56" s="384"/>
      <c r="KUB56" s="384"/>
      <c r="KUC56" s="384"/>
      <c r="KUD56" s="384"/>
      <c r="KUE56" s="384"/>
      <c r="KUF56" s="384"/>
      <c r="KUG56" s="384"/>
      <c r="KUH56" s="384"/>
      <c r="KUI56" s="384"/>
      <c r="KUJ56" s="384"/>
      <c r="KUK56" s="384"/>
      <c r="KUL56" s="384"/>
      <c r="KUM56" s="384"/>
      <c r="KUN56" s="384"/>
      <c r="KUO56" s="384"/>
      <c r="KUP56" s="384"/>
      <c r="KUQ56" s="384"/>
      <c r="KUR56" s="384"/>
      <c r="KUS56" s="384"/>
      <c r="KUT56" s="384"/>
      <c r="KUU56" s="384"/>
      <c r="KUV56" s="384"/>
      <c r="KUW56" s="384"/>
      <c r="KUX56" s="384"/>
      <c r="KUY56" s="384"/>
      <c r="KUZ56" s="384"/>
      <c r="KVA56" s="384"/>
      <c r="KVB56" s="384"/>
      <c r="KVC56" s="384"/>
      <c r="KVD56" s="384"/>
      <c r="KVE56" s="384"/>
      <c r="KVF56" s="384"/>
      <c r="KVG56" s="384"/>
      <c r="KVH56" s="384"/>
      <c r="KVI56" s="384"/>
      <c r="KVJ56" s="384"/>
      <c r="KVK56" s="384"/>
      <c r="KVL56" s="384"/>
      <c r="KVM56" s="384"/>
      <c r="KVN56" s="384"/>
      <c r="KVO56" s="384"/>
      <c r="KVP56" s="384"/>
      <c r="KVQ56" s="384"/>
      <c r="KVR56" s="384"/>
      <c r="KVS56" s="384"/>
      <c r="KVT56" s="384"/>
      <c r="KVU56" s="384"/>
      <c r="KVV56" s="384"/>
      <c r="KVW56" s="384"/>
      <c r="KVX56" s="384"/>
      <c r="KVY56" s="384"/>
      <c r="KVZ56" s="384"/>
      <c r="KWA56" s="384"/>
      <c r="KWB56" s="384"/>
      <c r="KWC56" s="384"/>
      <c r="KWD56" s="384"/>
      <c r="KWE56" s="384"/>
      <c r="KWF56" s="384"/>
      <c r="KWG56" s="384"/>
      <c r="KWH56" s="384"/>
      <c r="KWI56" s="384"/>
      <c r="KWJ56" s="384"/>
      <c r="KWK56" s="384"/>
      <c r="KWL56" s="384"/>
      <c r="KWM56" s="384"/>
      <c r="KWN56" s="384"/>
      <c r="KWO56" s="384"/>
      <c r="KWP56" s="384"/>
      <c r="KWQ56" s="384"/>
      <c r="KWR56" s="384"/>
      <c r="KWS56" s="384"/>
      <c r="KWT56" s="384"/>
      <c r="KWU56" s="384"/>
      <c r="KWV56" s="384"/>
      <c r="KWW56" s="384"/>
      <c r="KWX56" s="384"/>
      <c r="KWY56" s="384"/>
      <c r="KWZ56" s="384"/>
      <c r="KXA56" s="384"/>
      <c r="KXB56" s="384"/>
      <c r="KXC56" s="384"/>
      <c r="KXD56" s="384"/>
      <c r="KXE56" s="384"/>
      <c r="KXF56" s="384"/>
      <c r="KXG56" s="384"/>
      <c r="KXH56" s="384"/>
      <c r="KXI56" s="384"/>
      <c r="KXJ56" s="384"/>
      <c r="KXK56" s="384"/>
      <c r="KXL56" s="384"/>
      <c r="KXM56" s="384"/>
      <c r="KXN56" s="384"/>
      <c r="KXO56" s="384"/>
      <c r="KXP56" s="384"/>
      <c r="KXQ56" s="384"/>
      <c r="KXR56" s="384"/>
      <c r="KXS56" s="384"/>
      <c r="KXT56" s="384"/>
      <c r="KXU56" s="384"/>
      <c r="KXV56" s="384"/>
      <c r="KXW56" s="384"/>
      <c r="KXX56" s="384"/>
      <c r="KXY56" s="384"/>
      <c r="KXZ56" s="384"/>
      <c r="KYA56" s="384"/>
      <c r="KYB56" s="384"/>
      <c r="KYC56" s="384"/>
      <c r="KYD56" s="384"/>
      <c r="KYE56" s="384"/>
      <c r="KYF56" s="384"/>
      <c r="KYG56" s="384"/>
      <c r="KYH56" s="384"/>
      <c r="KYI56" s="384"/>
      <c r="KYJ56" s="384"/>
      <c r="KYK56" s="384"/>
      <c r="KYL56" s="384"/>
      <c r="KYM56" s="384"/>
      <c r="KYN56" s="384"/>
      <c r="KYO56" s="384"/>
      <c r="KYP56" s="384"/>
      <c r="KYQ56" s="384"/>
      <c r="KYR56" s="384"/>
      <c r="KYS56" s="384"/>
      <c r="KYT56" s="384"/>
      <c r="KYU56" s="384"/>
      <c r="KYV56" s="384"/>
      <c r="KYW56" s="384"/>
      <c r="KYX56" s="384"/>
      <c r="KYY56" s="384"/>
      <c r="KYZ56" s="384"/>
      <c r="KZA56" s="384"/>
      <c r="KZB56" s="384"/>
      <c r="KZC56" s="384"/>
      <c r="KZD56" s="384"/>
      <c r="KZE56" s="384"/>
      <c r="KZF56" s="384"/>
      <c r="KZG56" s="384"/>
      <c r="KZH56" s="384"/>
      <c r="KZI56" s="384"/>
      <c r="KZJ56" s="384"/>
      <c r="KZK56" s="384"/>
      <c r="KZL56" s="384"/>
      <c r="KZM56" s="384"/>
      <c r="KZN56" s="384"/>
      <c r="KZO56" s="384"/>
      <c r="KZP56" s="384"/>
      <c r="KZQ56" s="384"/>
      <c r="KZR56" s="384"/>
      <c r="KZS56" s="384"/>
      <c r="KZT56" s="384"/>
      <c r="KZU56" s="384"/>
      <c r="KZV56" s="384"/>
      <c r="KZW56" s="384"/>
      <c r="KZX56" s="384"/>
      <c r="KZY56" s="384"/>
      <c r="KZZ56" s="384"/>
      <c r="LAA56" s="384"/>
      <c r="LAB56" s="384"/>
      <c r="LAC56" s="384"/>
      <c r="LAD56" s="384"/>
      <c r="LAE56" s="384"/>
      <c r="LAF56" s="384"/>
      <c r="LAG56" s="384"/>
      <c r="LAH56" s="384"/>
      <c r="LAI56" s="384"/>
      <c r="LAJ56" s="384"/>
      <c r="LAK56" s="384"/>
      <c r="LAL56" s="384"/>
      <c r="LAM56" s="384"/>
      <c r="LAN56" s="384"/>
      <c r="LAO56" s="384"/>
      <c r="LAP56" s="384"/>
      <c r="LAQ56" s="384"/>
      <c r="LAR56" s="384"/>
      <c r="LAS56" s="384"/>
      <c r="LAT56" s="384"/>
      <c r="LAU56" s="384"/>
      <c r="LAV56" s="384"/>
      <c r="LAW56" s="384"/>
      <c r="LAX56" s="384"/>
      <c r="LAY56" s="384"/>
      <c r="LAZ56" s="384"/>
      <c r="LBA56" s="384"/>
      <c r="LBB56" s="384"/>
      <c r="LBC56" s="384"/>
      <c r="LBD56" s="384"/>
      <c r="LBE56" s="384"/>
      <c r="LBF56" s="384"/>
      <c r="LBG56" s="384"/>
      <c r="LBH56" s="384"/>
      <c r="LBI56" s="384"/>
      <c r="LBJ56" s="384"/>
      <c r="LBK56" s="384"/>
      <c r="LBL56" s="384"/>
      <c r="LBM56" s="384"/>
      <c r="LBN56" s="384"/>
      <c r="LBO56" s="384"/>
      <c r="LBP56" s="384"/>
      <c r="LBQ56" s="384"/>
      <c r="LBR56" s="384"/>
      <c r="LBS56" s="384"/>
      <c r="LBT56" s="384"/>
      <c r="LBU56" s="384"/>
      <c r="LBV56" s="384"/>
      <c r="LBW56" s="384"/>
      <c r="LBX56" s="384"/>
      <c r="LBY56" s="384"/>
      <c r="LBZ56" s="384"/>
      <c r="LCA56" s="384"/>
      <c r="LCB56" s="384"/>
      <c r="LCC56" s="384"/>
      <c r="LCD56" s="384"/>
      <c r="LCE56" s="384"/>
      <c r="LCF56" s="384"/>
      <c r="LCG56" s="384"/>
      <c r="LCH56" s="384"/>
      <c r="LCI56" s="384"/>
      <c r="LCJ56" s="384"/>
      <c r="LCK56" s="384"/>
      <c r="LCL56" s="384"/>
      <c r="LCM56" s="384"/>
      <c r="LCN56" s="384"/>
      <c r="LCO56" s="384"/>
      <c r="LCP56" s="384"/>
      <c r="LCQ56" s="384"/>
      <c r="LCR56" s="384"/>
      <c r="LCS56" s="384"/>
      <c r="LCT56" s="384"/>
      <c r="LCU56" s="384"/>
      <c r="LCV56" s="384"/>
      <c r="LCW56" s="384"/>
      <c r="LCX56" s="384"/>
      <c r="LCY56" s="384"/>
      <c r="LCZ56" s="384"/>
      <c r="LDA56" s="384"/>
      <c r="LDB56" s="384"/>
      <c r="LDC56" s="384"/>
      <c r="LDD56" s="384"/>
      <c r="LDE56" s="384"/>
      <c r="LDF56" s="384"/>
      <c r="LDG56" s="384"/>
      <c r="LDH56" s="384"/>
      <c r="LDI56" s="384"/>
      <c r="LDJ56" s="384"/>
      <c r="LDK56" s="384"/>
      <c r="LDL56" s="384"/>
      <c r="LDM56" s="384"/>
      <c r="LDN56" s="384"/>
      <c r="LDO56" s="384"/>
      <c r="LDP56" s="384"/>
      <c r="LDQ56" s="384"/>
      <c r="LDR56" s="384"/>
      <c r="LDS56" s="384"/>
      <c r="LDT56" s="384"/>
      <c r="LDU56" s="384"/>
      <c r="LDV56" s="384"/>
      <c r="LDW56" s="384"/>
      <c r="LDX56" s="384"/>
      <c r="LDY56" s="384"/>
      <c r="LDZ56" s="384"/>
      <c r="LEA56" s="384"/>
      <c r="LEB56" s="384"/>
      <c r="LEC56" s="384"/>
      <c r="LED56" s="384"/>
      <c r="LEE56" s="384"/>
      <c r="LEF56" s="384"/>
      <c r="LEG56" s="384"/>
      <c r="LEH56" s="384"/>
      <c r="LEI56" s="384"/>
      <c r="LEJ56" s="384"/>
      <c r="LEK56" s="384"/>
      <c r="LEL56" s="384"/>
      <c r="LEM56" s="384"/>
      <c r="LEN56" s="384"/>
      <c r="LEO56" s="384"/>
      <c r="LEP56" s="384"/>
      <c r="LEQ56" s="384"/>
      <c r="LER56" s="384"/>
      <c r="LES56" s="384"/>
      <c r="LET56" s="384"/>
      <c r="LEU56" s="384"/>
      <c r="LEV56" s="384"/>
      <c r="LEW56" s="384"/>
      <c r="LEX56" s="384"/>
      <c r="LEY56" s="384"/>
      <c r="LEZ56" s="384"/>
      <c r="LFA56" s="384"/>
      <c r="LFB56" s="384"/>
      <c r="LFC56" s="384"/>
      <c r="LFD56" s="384"/>
      <c r="LFE56" s="384"/>
      <c r="LFF56" s="384"/>
      <c r="LFG56" s="384"/>
      <c r="LFH56" s="384"/>
      <c r="LFI56" s="384"/>
      <c r="LFJ56" s="384"/>
      <c r="LFK56" s="384"/>
      <c r="LFL56" s="384"/>
      <c r="LFM56" s="384"/>
      <c r="LFN56" s="384"/>
      <c r="LFO56" s="384"/>
      <c r="LFP56" s="384"/>
      <c r="LFQ56" s="384"/>
      <c r="LFR56" s="384"/>
      <c r="LFS56" s="384"/>
      <c r="LFT56" s="384"/>
      <c r="LFU56" s="384"/>
      <c r="LFV56" s="384"/>
      <c r="LFW56" s="384"/>
      <c r="LFX56" s="384"/>
      <c r="LFY56" s="384"/>
      <c r="LFZ56" s="384"/>
      <c r="LGA56" s="384"/>
      <c r="LGB56" s="384"/>
      <c r="LGC56" s="384"/>
      <c r="LGD56" s="384"/>
      <c r="LGE56" s="384"/>
      <c r="LGF56" s="384"/>
      <c r="LGG56" s="384"/>
      <c r="LGH56" s="384"/>
      <c r="LGI56" s="384"/>
      <c r="LGJ56" s="384"/>
      <c r="LGK56" s="384"/>
      <c r="LGL56" s="384"/>
      <c r="LGM56" s="384"/>
      <c r="LGN56" s="384"/>
      <c r="LGO56" s="384"/>
      <c r="LGP56" s="384"/>
      <c r="LGQ56" s="384"/>
      <c r="LGR56" s="384"/>
      <c r="LGS56" s="384"/>
      <c r="LGT56" s="384"/>
      <c r="LGU56" s="384"/>
      <c r="LGV56" s="384"/>
      <c r="LGW56" s="384"/>
      <c r="LGX56" s="384"/>
      <c r="LGY56" s="384"/>
      <c r="LGZ56" s="384"/>
      <c r="LHA56" s="384"/>
      <c r="LHB56" s="384"/>
      <c r="LHC56" s="384"/>
      <c r="LHD56" s="384"/>
      <c r="LHE56" s="384"/>
      <c r="LHF56" s="384"/>
      <c r="LHG56" s="384"/>
      <c r="LHH56" s="384"/>
      <c r="LHI56" s="384"/>
      <c r="LHJ56" s="384"/>
      <c r="LHK56" s="384"/>
      <c r="LHL56" s="384"/>
      <c r="LHM56" s="384"/>
      <c r="LHN56" s="384"/>
      <c r="LHO56" s="384"/>
      <c r="LHP56" s="384"/>
      <c r="LHQ56" s="384"/>
      <c r="LHR56" s="384"/>
      <c r="LHS56" s="384"/>
      <c r="LHT56" s="384"/>
      <c r="LHU56" s="384"/>
      <c r="LHV56" s="384"/>
      <c r="LHW56" s="384"/>
      <c r="LHX56" s="384"/>
      <c r="LHY56" s="384"/>
      <c r="LHZ56" s="384"/>
      <c r="LIA56" s="384"/>
      <c r="LIB56" s="384"/>
      <c r="LIC56" s="384"/>
      <c r="LID56" s="384"/>
      <c r="LIE56" s="384"/>
      <c r="LIF56" s="384"/>
      <c r="LIG56" s="384"/>
      <c r="LIH56" s="384"/>
      <c r="LII56" s="384"/>
      <c r="LIJ56" s="384"/>
      <c r="LIK56" s="384"/>
      <c r="LIL56" s="384"/>
      <c r="LIM56" s="384"/>
      <c r="LIN56" s="384"/>
      <c r="LIO56" s="384"/>
      <c r="LIP56" s="384"/>
      <c r="LIQ56" s="384"/>
      <c r="LIR56" s="384"/>
      <c r="LIS56" s="384"/>
      <c r="LIT56" s="384"/>
      <c r="LIU56" s="384"/>
      <c r="LIV56" s="384"/>
      <c r="LIW56" s="384"/>
      <c r="LIX56" s="384"/>
      <c r="LIY56" s="384"/>
      <c r="LIZ56" s="384"/>
      <c r="LJA56" s="384"/>
      <c r="LJB56" s="384"/>
      <c r="LJC56" s="384"/>
      <c r="LJD56" s="384"/>
      <c r="LJE56" s="384"/>
      <c r="LJF56" s="384"/>
      <c r="LJG56" s="384"/>
      <c r="LJH56" s="384"/>
      <c r="LJI56" s="384"/>
      <c r="LJJ56" s="384"/>
      <c r="LJK56" s="384"/>
      <c r="LJL56" s="384"/>
      <c r="LJM56" s="384"/>
      <c r="LJN56" s="384"/>
      <c r="LJO56" s="384"/>
      <c r="LJP56" s="384"/>
      <c r="LJQ56" s="384"/>
      <c r="LJR56" s="384"/>
      <c r="LJS56" s="384"/>
      <c r="LJT56" s="384"/>
      <c r="LJU56" s="384"/>
      <c r="LJV56" s="384"/>
      <c r="LJW56" s="384"/>
      <c r="LJX56" s="384"/>
      <c r="LJY56" s="384"/>
      <c r="LJZ56" s="384"/>
      <c r="LKA56" s="384"/>
      <c r="LKB56" s="384"/>
      <c r="LKC56" s="384"/>
      <c r="LKD56" s="384"/>
      <c r="LKE56" s="384"/>
      <c r="LKF56" s="384"/>
      <c r="LKG56" s="384"/>
      <c r="LKH56" s="384"/>
      <c r="LKI56" s="384"/>
      <c r="LKJ56" s="384"/>
      <c r="LKK56" s="384"/>
      <c r="LKL56" s="384"/>
      <c r="LKM56" s="384"/>
      <c r="LKN56" s="384"/>
      <c r="LKO56" s="384"/>
      <c r="LKP56" s="384"/>
      <c r="LKQ56" s="384"/>
      <c r="LKR56" s="384"/>
      <c r="LKS56" s="384"/>
      <c r="LKT56" s="384"/>
      <c r="LKU56" s="384"/>
      <c r="LKV56" s="384"/>
      <c r="LKW56" s="384"/>
      <c r="LKX56" s="384"/>
      <c r="LKY56" s="384"/>
      <c r="LKZ56" s="384"/>
      <c r="LLA56" s="384"/>
      <c r="LLB56" s="384"/>
      <c r="LLC56" s="384"/>
      <c r="LLD56" s="384"/>
      <c r="LLE56" s="384"/>
      <c r="LLF56" s="384"/>
      <c r="LLG56" s="384"/>
      <c r="LLH56" s="384"/>
      <c r="LLI56" s="384"/>
      <c r="LLJ56" s="384"/>
      <c r="LLK56" s="384"/>
      <c r="LLL56" s="384"/>
      <c r="LLM56" s="384"/>
      <c r="LLN56" s="384"/>
      <c r="LLO56" s="384"/>
      <c r="LLP56" s="384"/>
      <c r="LLQ56" s="384"/>
      <c r="LLR56" s="384"/>
      <c r="LLS56" s="384"/>
      <c r="LLT56" s="384"/>
      <c r="LLU56" s="384"/>
      <c r="LLV56" s="384"/>
      <c r="LLW56" s="384"/>
      <c r="LLX56" s="384"/>
      <c r="LLY56" s="384"/>
      <c r="LLZ56" s="384"/>
      <c r="LMA56" s="384"/>
      <c r="LMB56" s="384"/>
      <c r="LMC56" s="384"/>
      <c r="LMD56" s="384"/>
      <c r="LME56" s="384"/>
      <c r="LMF56" s="384"/>
      <c r="LMG56" s="384"/>
      <c r="LMH56" s="384"/>
      <c r="LMI56" s="384"/>
      <c r="LMJ56" s="384"/>
      <c r="LMK56" s="384"/>
      <c r="LML56" s="384"/>
      <c r="LMM56" s="384"/>
      <c r="LMN56" s="384"/>
      <c r="LMO56" s="384"/>
      <c r="LMP56" s="384"/>
      <c r="LMQ56" s="384"/>
      <c r="LMR56" s="384"/>
      <c r="LMS56" s="384"/>
      <c r="LMT56" s="384"/>
      <c r="LMU56" s="384"/>
      <c r="LMV56" s="384"/>
      <c r="LMW56" s="384"/>
      <c r="LMX56" s="384"/>
      <c r="LMY56" s="384"/>
      <c r="LMZ56" s="384"/>
      <c r="LNA56" s="384"/>
      <c r="LNB56" s="384"/>
      <c r="LNC56" s="384"/>
      <c r="LND56" s="384"/>
      <c r="LNE56" s="384"/>
      <c r="LNF56" s="384"/>
      <c r="LNG56" s="384"/>
      <c r="LNH56" s="384"/>
      <c r="LNI56" s="384"/>
      <c r="LNJ56" s="384"/>
      <c r="LNK56" s="384"/>
      <c r="LNL56" s="384"/>
      <c r="LNM56" s="384"/>
      <c r="LNN56" s="384"/>
      <c r="LNO56" s="384"/>
      <c r="LNP56" s="384"/>
      <c r="LNQ56" s="384"/>
      <c r="LNR56" s="384"/>
      <c r="LNS56" s="384"/>
      <c r="LNT56" s="384"/>
      <c r="LNU56" s="384"/>
      <c r="LNV56" s="384"/>
      <c r="LNW56" s="384"/>
      <c r="LNX56" s="384"/>
      <c r="LNY56" s="384"/>
      <c r="LNZ56" s="384"/>
      <c r="LOA56" s="384"/>
      <c r="LOB56" s="384"/>
      <c r="LOC56" s="384"/>
      <c r="LOD56" s="384"/>
      <c r="LOE56" s="384"/>
      <c r="LOF56" s="384"/>
      <c r="LOG56" s="384"/>
      <c r="LOH56" s="384"/>
      <c r="LOI56" s="384"/>
      <c r="LOJ56" s="384"/>
      <c r="LOK56" s="384"/>
      <c r="LOL56" s="384"/>
      <c r="LOM56" s="384"/>
      <c r="LON56" s="384"/>
      <c r="LOO56" s="384"/>
      <c r="LOP56" s="384"/>
      <c r="LOQ56" s="384"/>
      <c r="LOR56" s="384"/>
      <c r="LOS56" s="384"/>
      <c r="LOT56" s="384"/>
      <c r="LOU56" s="384"/>
      <c r="LOV56" s="384"/>
      <c r="LOW56" s="384"/>
      <c r="LOX56" s="384"/>
      <c r="LOY56" s="384"/>
      <c r="LOZ56" s="384"/>
      <c r="LPA56" s="384"/>
      <c r="LPB56" s="384"/>
      <c r="LPC56" s="384"/>
      <c r="LPD56" s="384"/>
      <c r="LPE56" s="384"/>
      <c r="LPF56" s="384"/>
      <c r="LPG56" s="384"/>
      <c r="LPH56" s="384"/>
      <c r="LPI56" s="384"/>
      <c r="LPJ56" s="384"/>
      <c r="LPK56" s="384"/>
      <c r="LPL56" s="384"/>
      <c r="LPM56" s="384"/>
      <c r="LPN56" s="384"/>
      <c r="LPO56" s="384"/>
      <c r="LPP56" s="384"/>
      <c r="LPQ56" s="384"/>
      <c r="LPR56" s="384"/>
      <c r="LPS56" s="384"/>
      <c r="LPT56" s="384"/>
      <c r="LPU56" s="384"/>
      <c r="LPV56" s="384"/>
      <c r="LPW56" s="384"/>
      <c r="LPX56" s="384"/>
      <c r="LPY56" s="384"/>
      <c r="LPZ56" s="384"/>
      <c r="LQA56" s="384"/>
      <c r="LQB56" s="384"/>
      <c r="LQC56" s="384"/>
      <c r="LQD56" s="384"/>
      <c r="LQE56" s="384"/>
      <c r="LQF56" s="384"/>
      <c r="LQG56" s="384"/>
      <c r="LQH56" s="384"/>
      <c r="LQI56" s="384"/>
      <c r="LQJ56" s="384"/>
      <c r="LQK56" s="384"/>
      <c r="LQL56" s="384"/>
      <c r="LQM56" s="384"/>
      <c r="LQN56" s="384"/>
      <c r="LQO56" s="384"/>
      <c r="LQP56" s="384"/>
      <c r="LQQ56" s="384"/>
      <c r="LQR56" s="384"/>
      <c r="LQS56" s="384"/>
      <c r="LQT56" s="384"/>
      <c r="LQU56" s="384"/>
      <c r="LQV56" s="384"/>
      <c r="LQW56" s="384"/>
      <c r="LQX56" s="384"/>
      <c r="LQY56" s="384"/>
      <c r="LQZ56" s="384"/>
      <c r="LRA56" s="384"/>
      <c r="LRB56" s="384"/>
      <c r="LRC56" s="384"/>
      <c r="LRD56" s="384"/>
      <c r="LRE56" s="384"/>
      <c r="LRF56" s="384"/>
      <c r="LRG56" s="384"/>
      <c r="LRH56" s="384"/>
      <c r="LRI56" s="384"/>
      <c r="LRJ56" s="384"/>
      <c r="LRK56" s="384"/>
      <c r="LRL56" s="384"/>
      <c r="LRM56" s="384"/>
      <c r="LRN56" s="384"/>
      <c r="LRO56" s="384"/>
      <c r="LRP56" s="384"/>
      <c r="LRQ56" s="384"/>
      <c r="LRR56" s="384"/>
      <c r="LRS56" s="384"/>
      <c r="LRT56" s="384"/>
      <c r="LRU56" s="384"/>
      <c r="LRV56" s="384"/>
      <c r="LRW56" s="384"/>
      <c r="LRX56" s="384"/>
      <c r="LRY56" s="384"/>
      <c r="LRZ56" s="384"/>
      <c r="LSA56" s="384"/>
      <c r="LSB56" s="384"/>
      <c r="LSC56" s="384"/>
      <c r="LSD56" s="384"/>
      <c r="LSE56" s="384"/>
      <c r="LSF56" s="384"/>
      <c r="LSG56" s="384"/>
      <c r="LSH56" s="384"/>
      <c r="LSI56" s="384"/>
      <c r="LSJ56" s="384"/>
      <c r="LSK56" s="384"/>
      <c r="LSL56" s="384"/>
      <c r="LSM56" s="384"/>
      <c r="LSN56" s="384"/>
      <c r="LSO56" s="384"/>
      <c r="LSP56" s="384"/>
      <c r="LSQ56" s="384"/>
      <c r="LSR56" s="384"/>
      <c r="LSS56" s="384"/>
      <c r="LST56" s="384"/>
      <c r="LSU56" s="384"/>
      <c r="LSV56" s="384"/>
      <c r="LSW56" s="384"/>
      <c r="LSX56" s="384"/>
      <c r="LSY56" s="384"/>
      <c r="LSZ56" s="384"/>
      <c r="LTA56" s="384"/>
      <c r="LTB56" s="384"/>
      <c r="LTC56" s="384"/>
      <c r="LTD56" s="384"/>
      <c r="LTE56" s="384"/>
      <c r="LTF56" s="384"/>
      <c r="LTG56" s="384"/>
      <c r="LTH56" s="384"/>
      <c r="LTI56" s="384"/>
      <c r="LTJ56" s="384"/>
      <c r="LTK56" s="384"/>
      <c r="LTL56" s="384"/>
      <c r="LTM56" s="384"/>
      <c r="LTN56" s="384"/>
      <c r="LTO56" s="384"/>
      <c r="LTP56" s="384"/>
      <c r="LTQ56" s="384"/>
      <c r="LTR56" s="384"/>
      <c r="LTS56" s="384"/>
      <c r="LTT56" s="384"/>
      <c r="LTU56" s="384"/>
      <c r="LTV56" s="384"/>
      <c r="LTW56" s="384"/>
      <c r="LTX56" s="384"/>
      <c r="LTY56" s="384"/>
      <c r="LTZ56" s="384"/>
      <c r="LUA56" s="384"/>
      <c r="LUB56" s="384"/>
      <c r="LUC56" s="384"/>
      <c r="LUD56" s="384"/>
      <c r="LUE56" s="384"/>
      <c r="LUF56" s="384"/>
      <c r="LUG56" s="384"/>
      <c r="LUH56" s="384"/>
      <c r="LUI56" s="384"/>
      <c r="LUJ56" s="384"/>
      <c r="LUK56" s="384"/>
      <c r="LUL56" s="384"/>
      <c r="LUM56" s="384"/>
      <c r="LUN56" s="384"/>
      <c r="LUO56" s="384"/>
      <c r="LUP56" s="384"/>
      <c r="LUQ56" s="384"/>
      <c r="LUR56" s="384"/>
      <c r="LUS56" s="384"/>
      <c r="LUT56" s="384"/>
      <c r="LUU56" s="384"/>
      <c r="LUV56" s="384"/>
      <c r="LUW56" s="384"/>
      <c r="LUX56" s="384"/>
      <c r="LUY56" s="384"/>
      <c r="LUZ56" s="384"/>
      <c r="LVA56" s="384"/>
      <c r="LVB56" s="384"/>
      <c r="LVC56" s="384"/>
      <c r="LVD56" s="384"/>
      <c r="LVE56" s="384"/>
      <c r="LVF56" s="384"/>
      <c r="LVG56" s="384"/>
      <c r="LVH56" s="384"/>
      <c r="LVI56" s="384"/>
      <c r="LVJ56" s="384"/>
      <c r="LVK56" s="384"/>
      <c r="LVL56" s="384"/>
      <c r="LVM56" s="384"/>
      <c r="LVN56" s="384"/>
      <c r="LVO56" s="384"/>
      <c r="LVP56" s="384"/>
      <c r="LVQ56" s="384"/>
      <c r="LVR56" s="384"/>
      <c r="LVS56" s="384"/>
      <c r="LVT56" s="384"/>
      <c r="LVU56" s="384"/>
      <c r="LVV56" s="384"/>
      <c r="LVW56" s="384"/>
      <c r="LVX56" s="384"/>
      <c r="LVY56" s="384"/>
      <c r="LVZ56" s="384"/>
      <c r="LWA56" s="384"/>
      <c r="LWB56" s="384"/>
      <c r="LWC56" s="384"/>
      <c r="LWD56" s="384"/>
      <c r="LWE56" s="384"/>
      <c r="LWF56" s="384"/>
      <c r="LWG56" s="384"/>
      <c r="LWH56" s="384"/>
      <c r="LWI56" s="384"/>
      <c r="LWJ56" s="384"/>
      <c r="LWK56" s="384"/>
      <c r="LWL56" s="384"/>
      <c r="LWM56" s="384"/>
      <c r="LWN56" s="384"/>
      <c r="LWO56" s="384"/>
      <c r="LWP56" s="384"/>
      <c r="LWQ56" s="384"/>
      <c r="LWR56" s="384"/>
      <c r="LWS56" s="384"/>
      <c r="LWT56" s="384"/>
      <c r="LWU56" s="384"/>
      <c r="LWV56" s="384"/>
      <c r="LWW56" s="384"/>
      <c r="LWX56" s="384"/>
      <c r="LWY56" s="384"/>
      <c r="LWZ56" s="384"/>
      <c r="LXA56" s="384"/>
      <c r="LXB56" s="384"/>
      <c r="LXC56" s="384"/>
      <c r="LXD56" s="384"/>
      <c r="LXE56" s="384"/>
      <c r="LXF56" s="384"/>
      <c r="LXG56" s="384"/>
      <c r="LXH56" s="384"/>
      <c r="LXI56" s="384"/>
      <c r="LXJ56" s="384"/>
      <c r="LXK56" s="384"/>
      <c r="LXL56" s="384"/>
      <c r="LXM56" s="384"/>
      <c r="LXN56" s="384"/>
      <c r="LXO56" s="384"/>
      <c r="LXP56" s="384"/>
      <c r="LXQ56" s="384"/>
      <c r="LXR56" s="384"/>
      <c r="LXS56" s="384"/>
      <c r="LXT56" s="384"/>
      <c r="LXU56" s="384"/>
      <c r="LXV56" s="384"/>
      <c r="LXW56" s="384"/>
      <c r="LXX56" s="384"/>
      <c r="LXY56" s="384"/>
      <c r="LXZ56" s="384"/>
      <c r="LYA56" s="384"/>
      <c r="LYB56" s="384"/>
      <c r="LYC56" s="384"/>
      <c r="LYD56" s="384"/>
      <c r="LYE56" s="384"/>
      <c r="LYF56" s="384"/>
      <c r="LYG56" s="384"/>
      <c r="LYH56" s="384"/>
      <c r="LYI56" s="384"/>
      <c r="LYJ56" s="384"/>
      <c r="LYK56" s="384"/>
      <c r="LYL56" s="384"/>
      <c r="LYM56" s="384"/>
      <c r="LYN56" s="384"/>
      <c r="LYO56" s="384"/>
      <c r="LYP56" s="384"/>
      <c r="LYQ56" s="384"/>
      <c r="LYR56" s="384"/>
      <c r="LYS56" s="384"/>
      <c r="LYT56" s="384"/>
      <c r="LYU56" s="384"/>
      <c r="LYV56" s="384"/>
      <c r="LYW56" s="384"/>
      <c r="LYX56" s="384"/>
      <c r="LYY56" s="384"/>
      <c r="LYZ56" s="384"/>
      <c r="LZA56" s="384"/>
      <c r="LZB56" s="384"/>
      <c r="LZC56" s="384"/>
      <c r="LZD56" s="384"/>
      <c r="LZE56" s="384"/>
      <c r="LZF56" s="384"/>
      <c r="LZG56" s="384"/>
      <c r="LZH56" s="384"/>
      <c r="LZI56" s="384"/>
      <c r="LZJ56" s="384"/>
      <c r="LZK56" s="384"/>
      <c r="LZL56" s="384"/>
      <c r="LZM56" s="384"/>
      <c r="LZN56" s="384"/>
      <c r="LZO56" s="384"/>
      <c r="LZP56" s="384"/>
      <c r="LZQ56" s="384"/>
      <c r="LZR56" s="384"/>
      <c r="LZS56" s="384"/>
      <c r="LZT56" s="384"/>
      <c r="LZU56" s="384"/>
      <c r="LZV56" s="384"/>
      <c r="LZW56" s="384"/>
      <c r="LZX56" s="384"/>
      <c r="LZY56" s="384"/>
      <c r="LZZ56" s="384"/>
      <c r="MAA56" s="384"/>
      <c r="MAB56" s="384"/>
      <c r="MAC56" s="384"/>
      <c r="MAD56" s="384"/>
      <c r="MAE56" s="384"/>
      <c r="MAF56" s="384"/>
      <c r="MAG56" s="384"/>
      <c r="MAH56" s="384"/>
      <c r="MAI56" s="384"/>
      <c r="MAJ56" s="384"/>
      <c r="MAK56" s="384"/>
      <c r="MAL56" s="384"/>
      <c r="MAM56" s="384"/>
      <c r="MAN56" s="384"/>
      <c r="MAO56" s="384"/>
      <c r="MAP56" s="384"/>
      <c r="MAQ56" s="384"/>
      <c r="MAR56" s="384"/>
      <c r="MAS56" s="384"/>
      <c r="MAT56" s="384"/>
      <c r="MAU56" s="384"/>
      <c r="MAV56" s="384"/>
      <c r="MAW56" s="384"/>
      <c r="MAX56" s="384"/>
      <c r="MAY56" s="384"/>
      <c r="MAZ56" s="384"/>
      <c r="MBA56" s="384"/>
      <c r="MBB56" s="384"/>
      <c r="MBC56" s="384"/>
      <c r="MBD56" s="384"/>
      <c r="MBE56" s="384"/>
      <c r="MBF56" s="384"/>
      <c r="MBG56" s="384"/>
      <c r="MBH56" s="384"/>
      <c r="MBI56" s="384"/>
      <c r="MBJ56" s="384"/>
      <c r="MBK56" s="384"/>
      <c r="MBL56" s="384"/>
      <c r="MBM56" s="384"/>
      <c r="MBN56" s="384"/>
      <c r="MBO56" s="384"/>
      <c r="MBP56" s="384"/>
      <c r="MBQ56" s="384"/>
      <c r="MBR56" s="384"/>
      <c r="MBS56" s="384"/>
      <c r="MBT56" s="384"/>
      <c r="MBU56" s="384"/>
      <c r="MBV56" s="384"/>
      <c r="MBW56" s="384"/>
      <c r="MBX56" s="384"/>
      <c r="MBY56" s="384"/>
      <c r="MBZ56" s="384"/>
      <c r="MCA56" s="384"/>
      <c r="MCB56" s="384"/>
      <c r="MCC56" s="384"/>
      <c r="MCD56" s="384"/>
      <c r="MCE56" s="384"/>
      <c r="MCF56" s="384"/>
      <c r="MCG56" s="384"/>
      <c r="MCH56" s="384"/>
      <c r="MCI56" s="384"/>
      <c r="MCJ56" s="384"/>
      <c r="MCK56" s="384"/>
      <c r="MCL56" s="384"/>
      <c r="MCM56" s="384"/>
      <c r="MCN56" s="384"/>
      <c r="MCO56" s="384"/>
      <c r="MCP56" s="384"/>
      <c r="MCQ56" s="384"/>
      <c r="MCR56" s="384"/>
      <c r="MCS56" s="384"/>
      <c r="MCT56" s="384"/>
      <c r="MCU56" s="384"/>
      <c r="MCV56" s="384"/>
      <c r="MCW56" s="384"/>
      <c r="MCX56" s="384"/>
      <c r="MCY56" s="384"/>
      <c r="MCZ56" s="384"/>
      <c r="MDA56" s="384"/>
      <c r="MDB56" s="384"/>
      <c r="MDC56" s="384"/>
      <c r="MDD56" s="384"/>
      <c r="MDE56" s="384"/>
      <c r="MDF56" s="384"/>
      <c r="MDG56" s="384"/>
      <c r="MDH56" s="384"/>
      <c r="MDI56" s="384"/>
      <c r="MDJ56" s="384"/>
      <c r="MDK56" s="384"/>
      <c r="MDL56" s="384"/>
      <c r="MDM56" s="384"/>
      <c r="MDN56" s="384"/>
      <c r="MDO56" s="384"/>
      <c r="MDP56" s="384"/>
      <c r="MDQ56" s="384"/>
      <c r="MDR56" s="384"/>
      <c r="MDS56" s="384"/>
      <c r="MDT56" s="384"/>
      <c r="MDU56" s="384"/>
      <c r="MDV56" s="384"/>
      <c r="MDW56" s="384"/>
      <c r="MDX56" s="384"/>
      <c r="MDY56" s="384"/>
      <c r="MDZ56" s="384"/>
      <c r="MEA56" s="384"/>
      <c r="MEB56" s="384"/>
      <c r="MEC56" s="384"/>
      <c r="MED56" s="384"/>
      <c r="MEE56" s="384"/>
      <c r="MEF56" s="384"/>
      <c r="MEG56" s="384"/>
      <c r="MEH56" s="384"/>
      <c r="MEI56" s="384"/>
      <c r="MEJ56" s="384"/>
      <c r="MEK56" s="384"/>
      <c r="MEL56" s="384"/>
      <c r="MEM56" s="384"/>
      <c r="MEN56" s="384"/>
      <c r="MEO56" s="384"/>
      <c r="MEP56" s="384"/>
      <c r="MEQ56" s="384"/>
      <c r="MER56" s="384"/>
      <c r="MES56" s="384"/>
      <c r="MET56" s="384"/>
      <c r="MEU56" s="384"/>
      <c r="MEV56" s="384"/>
      <c r="MEW56" s="384"/>
      <c r="MEX56" s="384"/>
      <c r="MEY56" s="384"/>
      <c r="MEZ56" s="384"/>
      <c r="MFA56" s="384"/>
      <c r="MFB56" s="384"/>
      <c r="MFC56" s="384"/>
      <c r="MFD56" s="384"/>
      <c r="MFE56" s="384"/>
      <c r="MFF56" s="384"/>
      <c r="MFG56" s="384"/>
      <c r="MFH56" s="384"/>
      <c r="MFI56" s="384"/>
      <c r="MFJ56" s="384"/>
      <c r="MFK56" s="384"/>
      <c r="MFL56" s="384"/>
      <c r="MFM56" s="384"/>
      <c r="MFN56" s="384"/>
      <c r="MFO56" s="384"/>
      <c r="MFP56" s="384"/>
      <c r="MFQ56" s="384"/>
      <c r="MFR56" s="384"/>
      <c r="MFS56" s="384"/>
      <c r="MFT56" s="384"/>
      <c r="MFU56" s="384"/>
      <c r="MFV56" s="384"/>
      <c r="MFW56" s="384"/>
      <c r="MFX56" s="384"/>
      <c r="MFY56" s="384"/>
      <c r="MFZ56" s="384"/>
      <c r="MGA56" s="384"/>
      <c r="MGB56" s="384"/>
      <c r="MGC56" s="384"/>
      <c r="MGD56" s="384"/>
      <c r="MGE56" s="384"/>
      <c r="MGF56" s="384"/>
      <c r="MGG56" s="384"/>
      <c r="MGH56" s="384"/>
      <c r="MGI56" s="384"/>
      <c r="MGJ56" s="384"/>
      <c r="MGK56" s="384"/>
      <c r="MGL56" s="384"/>
      <c r="MGM56" s="384"/>
      <c r="MGN56" s="384"/>
      <c r="MGO56" s="384"/>
      <c r="MGP56" s="384"/>
      <c r="MGQ56" s="384"/>
      <c r="MGR56" s="384"/>
      <c r="MGS56" s="384"/>
      <c r="MGT56" s="384"/>
      <c r="MGU56" s="384"/>
      <c r="MGV56" s="384"/>
      <c r="MGW56" s="384"/>
      <c r="MGX56" s="384"/>
      <c r="MGY56" s="384"/>
      <c r="MGZ56" s="384"/>
      <c r="MHA56" s="384"/>
      <c r="MHB56" s="384"/>
      <c r="MHC56" s="384"/>
      <c r="MHD56" s="384"/>
      <c r="MHE56" s="384"/>
      <c r="MHF56" s="384"/>
      <c r="MHG56" s="384"/>
      <c r="MHH56" s="384"/>
      <c r="MHI56" s="384"/>
      <c r="MHJ56" s="384"/>
      <c r="MHK56" s="384"/>
      <c r="MHL56" s="384"/>
      <c r="MHM56" s="384"/>
      <c r="MHN56" s="384"/>
      <c r="MHO56" s="384"/>
      <c r="MHP56" s="384"/>
      <c r="MHQ56" s="384"/>
      <c r="MHR56" s="384"/>
      <c r="MHS56" s="384"/>
      <c r="MHT56" s="384"/>
      <c r="MHU56" s="384"/>
      <c r="MHV56" s="384"/>
      <c r="MHW56" s="384"/>
      <c r="MHX56" s="384"/>
      <c r="MHY56" s="384"/>
      <c r="MHZ56" s="384"/>
      <c r="MIA56" s="384"/>
      <c r="MIB56" s="384"/>
      <c r="MIC56" s="384"/>
      <c r="MID56" s="384"/>
      <c r="MIE56" s="384"/>
      <c r="MIF56" s="384"/>
      <c r="MIG56" s="384"/>
      <c r="MIH56" s="384"/>
      <c r="MII56" s="384"/>
      <c r="MIJ56" s="384"/>
      <c r="MIK56" s="384"/>
      <c r="MIL56" s="384"/>
      <c r="MIM56" s="384"/>
      <c r="MIN56" s="384"/>
      <c r="MIO56" s="384"/>
      <c r="MIP56" s="384"/>
      <c r="MIQ56" s="384"/>
      <c r="MIR56" s="384"/>
      <c r="MIS56" s="384"/>
      <c r="MIT56" s="384"/>
      <c r="MIU56" s="384"/>
      <c r="MIV56" s="384"/>
      <c r="MIW56" s="384"/>
      <c r="MIX56" s="384"/>
      <c r="MIY56" s="384"/>
      <c r="MIZ56" s="384"/>
      <c r="MJA56" s="384"/>
      <c r="MJB56" s="384"/>
      <c r="MJC56" s="384"/>
      <c r="MJD56" s="384"/>
      <c r="MJE56" s="384"/>
      <c r="MJF56" s="384"/>
      <c r="MJG56" s="384"/>
      <c r="MJH56" s="384"/>
      <c r="MJI56" s="384"/>
      <c r="MJJ56" s="384"/>
      <c r="MJK56" s="384"/>
      <c r="MJL56" s="384"/>
      <c r="MJM56" s="384"/>
      <c r="MJN56" s="384"/>
      <c r="MJO56" s="384"/>
      <c r="MJP56" s="384"/>
      <c r="MJQ56" s="384"/>
      <c r="MJR56" s="384"/>
      <c r="MJS56" s="384"/>
      <c r="MJT56" s="384"/>
      <c r="MJU56" s="384"/>
      <c r="MJV56" s="384"/>
      <c r="MJW56" s="384"/>
      <c r="MJX56" s="384"/>
      <c r="MJY56" s="384"/>
      <c r="MJZ56" s="384"/>
      <c r="MKA56" s="384"/>
      <c r="MKB56" s="384"/>
      <c r="MKC56" s="384"/>
      <c r="MKD56" s="384"/>
      <c r="MKE56" s="384"/>
      <c r="MKF56" s="384"/>
      <c r="MKG56" s="384"/>
      <c r="MKH56" s="384"/>
      <c r="MKI56" s="384"/>
      <c r="MKJ56" s="384"/>
      <c r="MKK56" s="384"/>
      <c r="MKL56" s="384"/>
      <c r="MKM56" s="384"/>
      <c r="MKN56" s="384"/>
      <c r="MKO56" s="384"/>
      <c r="MKP56" s="384"/>
      <c r="MKQ56" s="384"/>
      <c r="MKR56" s="384"/>
      <c r="MKS56" s="384"/>
      <c r="MKT56" s="384"/>
      <c r="MKU56" s="384"/>
      <c r="MKV56" s="384"/>
      <c r="MKW56" s="384"/>
      <c r="MKX56" s="384"/>
      <c r="MKY56" s="384"/>
      <c r="MKZ56" s="384"/>
      <c r="MLA56" s="384"/>
      <c r="MLB56" s="384"/>
      <c r="MLC56" s="384"/>
      <c r="MLD56" s="384"/>
      <c r="MLE56" s="384"/>
      <c r="MLF56" s="384"/>
      <c r="MLG56" s="384"/>
      <c r="MLH56" s="384"/>
      <c r="MLI56" s="384"/>
      <c r="MLJ56" s="384"/>
      <c r="MLK56" s="384"/>
      <c r="MLL56" s="384"/>
      <c r="MLM56" s="384"/>
      <c r="MLN56" s="384"/>
      <c r="MLO56" s="384"/>
      <c r="MLP56" s="384"/>
      <c r="MLQ56" s="384"/>
      <c r="MLR56" s="384"/>
      <c r="MLS56" s="384"/>
      <c r="MLT56" s="384"/>
      <c r="MLU56" s="384"/>
      <c r="MLV56" s="384"/>
      <c r="MLW56" s="384"/>
      <c r="MLX56" s="384"/>
      <c r="MLY56" s="384"/>
      <c r="MLZ56" s="384"/>
      <c r="MMA56" s="384"/>
      <c r="MMB56" s="384"/>
      <c r="MMC56" s="384"/>
      <c r="MMD56" s="384"/>
      <c r="MME56" s="384"/>
      <c r="MMF56" s="384"/>
      <c r="MMG56" s="384"/>
      <c r="MMH56" s="384"/>
      <c r="MMI56" s="384"/>
      <c r="MMJ56" s="384"/>
      <c r="MMK56" s="384"/>
      <c r="MML56" s="384"/>
      <c r="MMM56" s="384"/>
      <c r="MMN56" s="384"/>
      <c r="MMO56" s="384"/>
      <c r="MMP56" s="384"/>
      <c r="MMQ56" s="384"/>
      <c r="MMR56" s="384"/>
      <c r="MMS56" s="384"/>
      <c r="MMT56" s="384"/>
      <c r="MMU56" s="384"/>
      <c r="MMV56" s="384"/>
      <c r="MMW56" s="384"/>
      <c r="MMX56" s="384"/>
      <c r="MMY56" s="384"/>
      <c r="MMZ56" s="384"/>
      <c r="MNA56" s="384"/>
      <c r="MNB56" s="384"/>
      <c r="MNC56" s="384"/>
      <c r="MND56" s="384"/>
      <c r="MNE56" s="384"/>
      <c r="MNF56" s="384"/>
      <c r="MNG56" s="384"/>
      <c r="MNH56" s="384"/>
      <c r="MNI56" s="384"/>
      <c r="MNJ56" s="384"/>
      <c r="MNK56" s="384"/>
      <c r="MNL56" s="384"/>
      <c r="MNM56" s="384"/>
      <c r="MNN56" s="384"/>
      <c r="MNO56" s="384"/>
      <c r="MNP56" s="384"/>
      <c r="MNQ56" s="384"/>
      <c r="MNR56" s="384"/>
      <c r="MNS56" s="384"/>
      <c r="MNT56" s="384"/>
      <c r="MNU56" s="384"/>
      <c r="MNV56" s="384"/>
      <c r="MNW56" s="384"/>
      <c r="MNX56" s="384"/>
      <c r="MNY56" s="384"/>
      <c r="MNZ56" s="384"/>
      <c r="MOA56" s="384"/>
      <c r="MOB56" s="384"/>
      <c r="MOC56" s="384"/>
      <c r="MOD56" s="384"/>
      <c r="MOE56" s="384"/>
      <c r="MOF56" s="384"/>
      <c r="MOG56" s="384"/>
      <c r="MOH56" s="384"/>
      <c r="MOI56" s="384"/>
      <c r="MOJ56" s="384"/>
      <c r="MOK56" s="384"/>
      <c r="MOL56" s="384"/>
      <c r="MOM56" s="384"/>
      <c r="MON56" s="384"/>
      <c r="MOO56" s="384"/>
      <c r="MOP56" s="384"/>
      <c r="MOQ56" s="384"/>
      <c r="MOR56" s="384"/>
      <c r="MOS56" s="384"/>
      <c r="MOT56" s="384"/>
      <c r="MOU56" s="384"/>
      <c r="MOV56" s="384"/>
      <c r="MOW56" s="384"/>
      <c r="MOX56" s="384"/>
      <c r="MOY56" s="384"/>
      <c r="MOZ56" s="384"/>
      <c r="MPA56" s="384"/>
      <c r="MPB56" s="384"/>
      <c r="MPC56" s="384"/>
      <c r="MPD56" s="384"/>
      <c r="MPE56" s="384"/>
      <c r="MPF56" s="384"/>
      <c r="MPG56" s="384"/>
      <c r="MPH56" s="384"/>
      <c r="MPI56" s="384"/>
      <c r="MPJ56" s="384"/>
      <c r="MPK56" s="384"/>
      <c r="MPL56" s="384"/>
      <c r="MPM56" s="384"/>
      <c r="MPN56" s="384"/>
      <c r="MPO56" s="384"/>
      <c r="MPP56" s="384"/>
      <c r="MPQ56" s="384"/>
      <c r="MPR56" s="384"/>
      <c r="MPS56" s="384"/>
      <c r="MPT56" s="384"/>
      <c r="MPU56" s="384"/>
      <c r="MPV56" s="384"/>
      <c r="MPW56" s="384"/>
      <c r="MPX56" s="384"/>
      <c r="MPY56" s="384"/>
      <c r="MPZ56" s="384"/>
      <c r="MQA56" s="384"/>
      <c r="MQB56" s="384"/>
      <c r="MQC56" s="384"/>
      <c r="MQD56" s="384"/>
      <c r="MQE56" s="384"/>
      <c r="MQF56" s="384"/>
      <c r="MQG56" s="384"/>
      <c r="MQH56" s="384"/>
      <c r="MQI56" s="384"/>
      <c r="MQJ56" s="384"/>
      <c r="MQK56" s="384"/>
      <c r="MQL56" s="384"/>
      <c r="MQM56" s="384"/>
      <c r="MQN56" s="384"/>
      <c r="MQO56" s="384"/>
      <c r="MQP56" s="384"/>
      <c r="MQQ56" s="384"/>
      <c r="MQR56" s="384"/>
      <c r="MQS56" s="384"/>
      <c r="MQT56" s="384"/>
      <c r="MQU56" s="384"/>
      <c r="MQV56" s="384"/>
      <c r="MQW56" s="384"/>
      <c r="MQX56" s="384"/>
      <c r="MQY56" s="384"/>
      <c r="MQZ56" s="384"/>
      <c r="MRA56" s="384"/>
      <c r="MRB56" s="384"/>
      <c r="MRC56" s="384"/>
      <c r="MRD56" s="384"/>
      <c r="MRE56" s="384"/>
      <c r="MRF56" s="384"/>
      <c r="MRG56" s="384"/>
      <c r="MRH56" s="384"/>
      <c r="MRI56" s="384"/>
      <c r="MRJ56" s="384"/>
      <c r="MRK56" s="384"/>
      <c r="MRL56" s="384"/>
      <c r="MRM56" s="384"/>
      <c r="MRN56" s="384"/>
      <c r="MRO56" s="384"/>
      <c r="MRP56" s="384"/>
      <c r="MRQ56" s="384"/>
      <c r="MRR56" s="384"/>
      <c r="MRS56" s="384"/>
      <c r="MRT56" s="384"/>
      <c r="MRU56" s="384"/>
      <c r="MRV56" s="384"/>
      <c r="MRW56" s="384"/>
      <c r="MRX56" s="384"/>
      <c r="MRY56" s="384"/>
      <c r="MRZ56" s="384"/>
      <c r="MSA56" s="384"/>
      <c r="MSB56" s="384"/>
      <c r="MSC56" s="384"/>
      <c r="MSD56" s="384"/>
      <c r="MSE56" s="384"/>
      <c r="MSF56" s="384"/>
      <c r="MSG56" s="384"/>
      <c r="MSH56" s="384"/>
      <c r="MSI56" s="384"/>
      <c r="MSJ56" s="384"/>
      <c r="MSK56" s="384"/>
      <c r="MSL56" s="384"/>
      <c r="MSM56" s="384"/>
      <c r="MSN56" s="384"/>
      <c r="MSO56" s="384"/>
      <c r="MSP56" s="384"/>
      <c r="MSQ56" s="384"/>
      <c r="MSR56" s="384"/>
      <c r="MSS56" s="384"/>
      <c r="MST56" s="384"/>
      <c r="MSU56" s="384"/>
      <c r="MSV56" s="384"/>
      <c r="MSW56" s="384"/>
      <c r="MSX56" s="384"/>
      <c r="MSY56" s="384"/>
      <c r="MSZ56" s="384"/>
      <c r="MTA56" s="384"/>
      <c r="MTB56" s="384"/>
      <c r="MTC56" s="384"/>
      <c r="MTD56" s="384"/>
      <c r="MTE56" s="384"/>
      <c r="MTF56" s="384"/>
      <c r="MTG56" s="384"/>
      <c r="MTH56" s="384"/>
      <c r="MTI56" s="384"/>
      <c r="MTJ56" s="384"/>
      <c r="MTK56" s="384"/>
      <c r="MTL56" s="384"/>
      <c r="MTM56" s="384"/>
      <c r="MTN56" s="384"/>
      <c r="MTO56" s="384"/>
      <c r="MTP56" s="384"/>
      <c r="MTQ56" s="384"/>
      <c r="MTR56" s="384"/>
      <c r="MTS56" s="384"/>
      <c r="MTT56" s="384"/>
      <c r="MTU56" s="384"/>
      <c r="MTV56" s="384"/>
      <c r="MTW56" s="384"/>
      <c r="MTX56" s="384"/>
      <c r="MTY56" s="384"/>
      <c r="MTZ56" s="384"/>
      <c r="MUA56" s="384"/>
      <c r="MUB56" s="384"/>
      <c r="MUC56" s="384"/>
      <c r="MUD56" s="384"/>
      <c r="MUE56" s="384"/>
      <c r="MUF56" s="384"/>
      <c r="MUG56" s="384"/>
      <c r="MUH56" s="384"/>
      <c r="MUI56" s="384"/>
      <c r="MUJ56" s="384"/>
      <c r="MUK56" s="384"/>
      <c r="MUL56" s="384"/>
      <c r="MUM56" s="384"/>
      <c r="MUN56" s="384"/>
      <c r="MUO56" s="384"/>
      <c r="MUP56" s="384"/>
      <c r="MUQ56" s="384"/>
      <c r="MUR56" s="384"/>
      <c r="MUS56" s="384"/>
      <c r="MUT56" s="384"/>
      <c r="MUU56" s="384"/>
      <c r="MUV56" s="384"/>
      <c r="MUW56" s="384"/>
      <c r="MUX56" s="384"/>
      <c r="MUY56" s="384"/>
      <c r="MUZ56" s="384"/>
      <c r="MVA56" s="384"/>
      <c r="MVB56" s="384"/>
      <c r="MVC56" s="384"/>
      <c r="MVD56" s="384"/>
      <c r="MVE56" s="384"/>
      <c r="MVF56" s="384"/>
      <c r="MVG56" s="384"/>
      <c r="MVH56" s="384"/>
      <c r="MVI56" s="384"/>
      <c r="MVJ56" s="384"/>
      <c r="MVK56" s="384"/>
      <c r="MVL56" s="384"/>
      <c r="MVM56" s="384"/>
      <c r="MVN56" s="384"/>
      <c r="MVO56" s="384"/>
      <c r="MVP56" s="384"/>
      <c r="MVQ56" s="384"/>
      <c r="MVR56" s="384"/>
      <c r="MVS56" s="384"/>
      <c r="MVT56" s="384"/>
      <c r="MVU56" s="384"/>
      <c r="MVV56" s="384"/>
      <c r="MVW56" s="384"/>
      <c r="MVX56" s="384"/>
      <c r="MVY56" s="384"/>
      <c r="MVZ56" s="384"/>
      <c r="MWA56" s="384"/>
      <c r="MWB56" s="384"/>
      <c r="MWC56" s="384"/>
      <c r="MWD56" s="384"/>
      <c r="MWE56" s="384"/>
      <c r="MWF56" s="384"/>
      <c r="MWG56" s="384"/>
      <c r="MWH56" s="384"/>
      <c r="MWI56" s="384"/>
      <c r="MWJ56" s="384"/>
      <c r="MWK56" s="384"/>
      <c r="MWL56" s="384"/>
      <c r="MWM56" s="384"/>
      <c r="MWN56" s="384"/>
      <c r="MWO56" s="384"/>
      <c r="MWP56" s="384"/>
      <c r="MWQ56" s="384"/>
      <c r="MWR56" s="384"/>
      <c r="MWS56" s="384"/>
      <c r="MWT56" s="384"/>
      <c r="MWU56" s="384"/>
      <c r="MWV56" s="384"/>
      <c r="MWW56" s="384"/>
      <c r="MWX56" s="384"/>
      <c r="MWY56" s="384"/>
      <c r="MWZ56" s="384"/>
      <c r="MXA56" s="384"/>
      <c r="MXB56" s="384"/>
      <c r="MXC56" s="384"/>
      <c r="MXD56" s="384"/>
      <c r="MXE56" s="384"/>
      <c r="MXF56" s="384"/>
      <c r="MXG56" s="384"/>
      <c r="MXH56" s="384"/>
      <c r="MXI56" s="384"/>
      <c r="MXJ56" s="384"/>
      <c r="MXK56" s="384"/>
      <c r="MXL56" s="384"/>
      <c r="MXM56" s="384"/>
      <c r="MXN56" s="384"/>
      <c r="MXO56" s="384"/>
      <c r="MXP56" s="384"/>
      <c r="MXQ56" s="384"/>
      <c r="MXR56" s="384"/>
      <c r="MXS56" s="384"/>
      <c r="MXT56" s="384"/>
      <c r="MXU56" s="384"/>
      <c r="MXV56" s="384"/>
      <c r="MXW56" s="384"/>
      <c r="MXX56" s="384"/>
      <c r="MXY56" s="384"/>
      <c r="MXZ56" s="384"/>
      <c r="MYA56" s="384"/>
      <c r="MYB56" s="384"/>
      <c r="MYC56" s="384"/>
      <c r="MYD56" s="384"/>
      <c r="MYE56" s="384"/>
      <c r="MYF56" s="384"/>
      <c r="MYG56" s="384"/>
      <c r="MYH56" s="384"/>
      <c r="MYI56" s="384"/>
      <c r="MYJ56" s="384"/>
      <c r="MYK56" s="384"/>
      <c r="MYL56" s="384"/>
      <c r="MYM56" s="384"/>
      <c r="MYN56" s="384"/>
      <c r="MYO56" s="384"/>
      <c r="MYP56" s="384"/>
      <c r="MYQ56" s="384"/>
      <c r="MYR56" s="384"/>
      <c r="MYS56" s="384"/>
      <c r="MYT56" s="384"/>
      <c r="MYU56" s="384"/>
      <c r="MYV56" s="384"/>
      <c r="MYW56" s="384"/>
      <c r="MYX56" s="384"/>
      <c r="MYY56" s="384"/>
      <c r="MYZ56" s="384"/>
      <c r="MZA56" s="384"/>
      <c r="MZB56" s="384"/>
      <c r="MZC56" s="384"/>
      <c r="MZD56" s="384"/>
      <c r="MZE56" s="384"/>
      <c r="MZF56" s="384"/>
      <c r="MZG56" s="384"/>
      <c r="MZH56" s="384"/>
      <c r="MZI56" s="384"/>
      <c r="MZJ56" s="384"/>
      <c r="MZK56" s="384"/>
      <c r="MZL56" s="384"/>
      <c r="MZM56" s="384"/>
      <c r="MZN56" s="384"/>
      <c r="MZO56" s="384"/>
      <c r="MZP56" s="384"/>
      <c r="MZQ56" s="384"/>
      <c r="MZR56" s="384"/>
      <c r="MZS56" s="384"/>
      <c r="MZT56" s="384"/>
      <c r="MZU56" s="384"/>
      <c r="MZV56" s="384"/>
      <c r="MZW56" s="384"/>
      <c r="MZX56" s="384"/>
      <c r="MZY56" s="384"/>
      <c r="MZZ56" s="384"/>
      <c r="NAA56" s="384"/>
      <c r="NAB56" s="384"/>
      <c r="NAC56" s="384"/>
      <c r="NAD56" s="384"/>
      <c r="NAE56" s="384"/>
      <c r="NAF56" s="384"/>
      <c r="NAG56" s="384"/>
      <c r="NAH56" s="384"/>
      <c r="NAI56" s="384"/>
      <c r="NAJ56" s="384"/>
      <c r="NAK56" s="384"/>
      <c r="NAL56" s="384"/>
      <c r="NAM56" s="384"/>
      <c r="NAN56" s="384"/>
      <c r="NAO56" s="384"/>
      <c r="NAP56" s="384"/>
      <c r="NAQ56" s="384"/>
      <c r="NAR56" s="384"/>
      <c r="NAS56" s="384"/>
      <c r="NAT56" s="384"/>
      <c r="NAU56" s="384"/>
      <c r="NAV56" s="384"/>
      <c r="NAW56" s="384"/>
      <c r="NAX56" s="384"/>
      <c r="NAY56" s="384"/>
      <c r="NAZ56" s="384"/>
      <c r="NBA56" s="384"/>
      <c r="NBB56" s="384"/>
      <c r="NBC56" s="384"/>
      <c r="NBD56" s="384"/>
      <c r="NBE56" s="384"/>
      <c r="NBF56" s="384"/>
      <c r="NBG56" s="384"/>
      <c r="NBH56" s="384"/>
      <c r="NBI56" s="384"/>
      <c r="NBJ56" s="384"/>
      <c r="NBK56" s="384"/>
      <c r="NBL56" s="384"/>
      <c r="NBM56" s="384"/>
      <c r="NBN56" s="384"/>
      <c r="NBO56" s="384"/>
      <c r="NBP56" s="384"/>
      <c r="NBQ56" s="384"/>
      <c r="NBR56" s="384"/>
      <c r="NBS56" s="384"/>
      <c r="NBT56" s="384"/>
      <c r="NBU56" s="384"/>
      <c r="NBV56" s="384"/>
      <c r="NBW56" s="384"/>
      <c r="NBX56" s="384"/>
      <c r="NBY56" s="384"/>
      <c r="NBZ56" s="384"/>
      <c r="NCA56" s="384"/>
      <c r="NCB56" s="384"/>
      <c r="NCC56" s="384"/>
      <c r="NCD56" s="384"/>
      <c r="NCE56" s="384"/>
      <c r="NCF56" s="384"/>
      <c r="NCG56" s="384"/>
      <c r="NCH56" s="384"/>
      <c r="NCI56" s="384"/>
      <c r="NCJ56" s="384"/>
      <c r="NCK56" s="384"/>
      <c r="NCL56" s="384"/>
      <c r="NCM56" s="384"/>
      <c r="NCN56" s="384"/>
      <c r="NCO56" s="384"/>
      <c r="NCP56" s="384"/>
      <c r="NCQ56" s="384"/>
      <c r="NCR56" s="384"/>
      <c r="NCS56" s="384"/>
      <c r="NCT56" s="384"/>
      <c r="NCU56" s="384"/>
      <c r="NCV56" s="384"/>
      <c r="NCW56" s="384"/>
      <c r="NCX56" s="384"/>
      <c r="NCY56" s="384"/>
      <c r="NCZ56" s="384"/>
      <c r="NDA56" s="384"/>
      <c r="NDB56" s="384"/>
      <c r="NDC56" s="384"/>
      <c r="NDD56" s="384"/>
      <c r="NDE56" s="384"/>
      <c r="NDF56" s="384"/>
      <c r="NDG56" s="384"/>
      <c r="NDH56" s="384"/>
      <c r="NDI56" s="384"/>
      <c r="NDJ56" s="384"/>
      <c r="NDK56" s="384"/>
      <c r="NDL56" s="384"/>
      <c r="NDM56" s="384"/>
      <c r="NDN56" s="384"/>
      <c r="NDO56" s="384"/>
      <c r="NDP56" s="384"/>
      <c r="NDQ56" s="384"/>
      <c r="NDR56" s="384"/>
      <c r="NDS56" s="384"/>
      <c r="NDT56" s="384"/>
      <c r="NDU56" s="384"/>
      <c r="NDV56" s="384"/>
      <c r="NDW56" s="384"/>
      <c r="NDX56" s="384"/>
      <c r="NDY56" s="384"/>
      <c r="NDZ56" s="384"/>
      <c r="NEA56" s="384"/>
      <c r="NEB56" s="384"/>
      <c r="NEC56" s="384"/>
      <c r="NED56" s="384"/>
      <c r="NEE56" s="384"/>
      <c r="NEF56" s="384"/>
      <c r="NEG56" s="384"/>
      <c r="NEH56" s="384"/>
      <c r="NEI56" s="384"/>
      <c r="NEJ56" s="384"/>
      <c r="NEK56" s="384"/>
      <c r="NEL56" s="384"/>
      <c r="NEM56" s="384"/>
      <c r="NEN56" s="384"/>
      <c r="NEO56" s="384"/>
      <c r="NEP56" s="384"/>
      <c r="NEQ56" s="384"/>
      <c r="NER56" s="384"/>
      <c r="NES56" s="384"/>
      <c r="NET56" s="384"/>
      <c r="NEU56" s="384"/>
      <c r="NEV56" s="384"/>
      <c r="NEW56" s="384"/>
      <c r="NEX56" s="384"/>
      <c r="NEY56" s="384"/>
      <c r="NEZ56" s="384"/>
      <c r="NFA56" s="384"/>
      <c r="NFB56" s="384"/>
      <c r="NFC56" s="384"/>
      <c r="NFD56" s="384"/>
      <c r="NFE56" s="384"/>
      <c r="NFF56" s="384"/>
      <c r="NFG56" s="384"/>
      <c r="NFH56" s="384"/>
      <c r="NFI56" s="384"/>
      <c r="NFJ56" s="384"/>
      <c r="NFK56" s="384"/>
      <c r="NFL56" s="384"/>
      <c r="NFM56" s="384"/>
      <c r="NFN56" s="384"/>
      <c r="NFO56" s="384"/>
      <c r="NFP56" s="384"/>
      <c r="NFQ56" s="384"/>
      <c r="NFR56" s="384"/>
      <c r="NFS56" s="384"/>
      <c r="NFT56" s="384"/>
      <c r="NFU56" s="384"/>
      <c r="NFV56" s="384"/>
      <c r="NFW56" s="384"/>
      <c r="NFX56" s="384"/>
      <c r="NFY56" s="384"/>
      <c r="NFZ56" s="384"/>
      <c r="NGA56" s="384"/>
      <c r="NGB56" s="384"/>
      <c r="NGC56" s="384"/>
      <c r="NGD56" s="384"/>
      <c r="NGE56" s="384"/>
      <c r="NGF56" s="384"/>
      <c r="NGG56" s="384"/>
      <c r="NGH56" s="384"/>
      <c r="NGI56" s="384"/>
      <c r="NGJ56" s="384"/>
      <c r="NGK56" s="384"/>
      <c r="NGL56" s="384"/>
      <c r="NGM56" s="384"/>
      <c r="NGN56" s="384"/>
      <c r="NGO56" s="384"/>
      <c r="NGP56" s="384"/>
      <c r="NGQ56" s="384"/>
      <c r="NGR56" s="384"/>
      <c r="NGS56" s="384"/>
      <c r="NGT56" s="384"/>
      <c r="NGU56" s="384"/>
      <c r="NGV56" s="384"/>
      <c r="NGW56" s="384"/>
      <c r="NGX56" s="384"/>
      <c r="NGY56" s="384"/>
      <c r="NGZ56" s="384"/>
      <c r="NHA56" s="384"/>
      <c r="NHB56" s="384"/>
      <c r="NHC56" s="384"/>
      <c r="NHD56" s="384"/>
      <c r="NHE56" s="384"/>
      <c r="NHF56" s="384"/>
      <c r="NHG56" s="384"/>
      <c r="NHH56" s="384"/>
      <c r="NHI56" s="384"/>
      <c r="NHJ56" s="384"/>
      <c r="NHK56" s="384"/>
      <c r="NHL56" s="384"/>
      <c r="NHM56" s="384"/>
      <c r="NHN56" s="384"/>
      <c r="NHO56" s="384"/>
      <c r="NHP56" s="384"/>
      <c r="NHQ56" s="384"/>
      <c r="NHR56" s="384"/>
      <c r="NHS56" s="384"/>
      <c r="NHT56" s="384"/>
      <c r="NHU56" s="384"/>
      <c r="NHV56" s="384"/>
      <c r="NHW56" s="384"/>
      <c r="NHX56" s="384"/>
      <c r="NHY56" s="384"/>
      <c r="NHZ56" s="384"/>
      <c r="NIA56" s="384"/>
      <c r="NIB56" s="384"/>
      <c r="NIC56" s="384"/>
      <c r="NID56" s="384"/>
      <c r="NIE56" s="384"/>
      <c r="NIF56" s="384"/>
      <c r="NIG56" s="384"/>
      <c r="NIH56" s="384"/>
      <c r="NII56" s="384"/>
      <c r="NIJ56" s="384"/>
      <c r="NIK56" s="384"/>
      <c r="NIL56" s="384"/>
      <c r="NIM56" s="384"/>
      <c r="NIN56" s="384"/>
      <c r="NIO56" s="384"/>
      <c r="NIP56" s="384"/>
      <c r="NIQ56" s="384"/>
      <c r="NIR56" s="384"/>
      <c r="NIS56" s="384"/>
      <c r="NIT56" s="384"/>
      <c r="NIU56" s="384"/>
      <c r="NIV56" s="384"/>
      <c r="NIW56" s="384"/>
      <c r="NIX56" s="384"/>
      <c r="NIY56" s="384"/>
      <c r="NIZ56" s="384"/>
      <c r="NJA56" s="384"/>
      <c r="NJB56" s="384"/>
      <c r="NJC56" s="384"/>
      <c r="NJD56" s="384"/>
      <c r="NJE56" s="384"/>
      <c r="NJF56" s="384"/>
      <c r="NJG56" s="384"/>
      <c r="NJH56" s="384"/>
      <c r="NJI56" s="384"/>
      <c r="NJJ56" s="384"/>
      <c r="NJK56" s="384"/>
      <c r="NJL56" s="384"/>
      <c r="NJM56" s="384"/>
      <c r="NJN56" s="384"/>
      <c r="NJO56" s="384"/>
      <c r="NJP56" s="384"/>
      <c r="NJQ56" s="384"/>
      <c r="NJR56" s="384"/>
      <c r="NJS56" s="384"/>
      <c r="NJT56" s="384"/>
      <c r="NJU56" s="384"/>
      <c r="NJV56" s="384"/>
      <c r="NJW56" s="384"/>
      <c r="NJX56" s="384"/>
      <c r="NJY56" s="384"/>
      <c r="NJZ56" s="384"/>
      <c r="NKA56" s="384"/>
      <c r="NKB56" s="384"/>
      <c r="NKC56" s="384"/>
      <c r="NKD56" s="384"/>
      <c r="NKE56" s="384"/>
      <c r="NKF56" s="384"/>
      <c r="NKG56" s="384"/>
      <c r="NKH56" s="384"/>
      <c r="NKI56" s="384"/>
      <c r="NKJ56" s="384"/>
      <c r="NKK56" s="384"/>
      <c r="NKL56" s="384"/>
      <c r="NKM56" s="384"/>
      <c r="NKN56" s="384"/>
      <c r="NKO56" s="384"/>
      <c r="NKP56" s="384"/>
      <c r="NKQ56" s="384"/>
      <c r="NKR56" s="384"/>
      <c r="NKS56" s="384"/>
      <c r="NKT56" s="384"/>
      <c r="NKU56" s="384"/>
      <c r="NKV56" s="384"/>
      <c r="NKW56" s="384"/>
      <c r="NKX56" s="384"/>
      <c r="NKY56" s="384"/>
      <c r="NKZ56" s="384"/>
      <c r="NLA56" s="384"/>
      <c r="NLB56" s="384"/>
      <c r="NLC56" s="384"/>
      <c r="NLD56" s="384"/>
      <c r="NLE56" s="384"/>
      <c r="NLF56" s="384"/>
      <c r="NLG56" s="384"/>
      <c r="NLH56" s="384"/>
      <c r="NLI56" s="384"/>
      <c r="NLJ56" s="384"/>
      <c r="NLK56" s="384"/>
      <c r="NLL56" s="384"/>
      <c r="NLM56" s="384"/>
      <c r="NLN56" s="384"/>
      <c r="NLO56" s="384"/>
      <c r="NLP56" s="384"/>
      <c r="NLQ56" s="384"/>
      <c r="NLR56" s="384"/>
      <c r="NLS56" s="384"/>
      <c r="NLT56" s="384"/>
      <c r="NLU56" s="384"/>
      <c r="NLV56" s="384"/>
      <c r="NLW56" s="384"/>
      <c r="NLX56" s="384"/>
      <c r="NLY56" s="384"/>
      <c r="NLZ56" s="384"/>
      <c r="NMA56" s="384"/>
      <c r="NMB56" s="384"/>
      <c r="NMC56" s="384"/>
      <c r="NMD56" s="384"/>
      <c r="NME56" s="384"/>
      <c r="NMF56" s="384"/>
      <c r="NMG56" s="384"/>
      <c r="NMH56" s="384"/>
      <c r="NMI56" s="384"/>
      <c r="NMJ56" s="384"/>
      <c r="NMK56" s="384"/>
      <c r="NML56" s="384"/>
      <c r="NMM56" s="384"/>
      <c r="NMN56" s="384"/>
      <c r="NMO56" s="384"/>
      <c r="NMP56" s="384"/>
      <c r="NMQ56" s="384"/>
      <c r="NMR56" s="384"/>
      <c r="NMS56" s="384"/>
      <c r="NMT56" s="384"/>
      <c r="NMU56" s="384"/>
      <c r="NMV56" s="384"/>
      <c r="NMW56" s="384"/>
      <c r="NMX56" s="384"/>
      <c r="NMY56" s="384"/>
      <c r="NMZ56" s="384"/>
      <c r="NNA56" s="384"/>
      <c r="NNB56" s="384"/>
      <c r="NNC56" s="384"/>
      <c r="NND56" s="384"/>
      <c r="NNE56" s="384"/>
      <c r="NNF56" s="384"/>
      <c r="NNG56" s="384"/>
      <c r="NNH56" s="384"/>
      <c r="NNI56" s="384"/>
      <c r="NNJ56" s="384"/>
      <c r="NNK56" s="384"/>
      <c r="NNL56" s="384"/>
      <c r="NNM56" s="384"/>
      <c r="NNN56" s="384"/>
      <c r="NNO56" s="384"/>
      <c r="NNP56" s="384"/>
      <c r="NNQ56" s="384"/>
      <c r="NNR56" s="384"/>
      <c r="NNS56" s="384"/>
      <c r="NNT56" s="384"/>
      <c r="NNU56" s="384"/>
      <c r="NNV56" s="384"/>
      <c r="NNW56" s="384"/>
      <c r="NNX56" s="384"/>
      <c r="NNY56" s="384"/>
      <c r="NNZ56" s="384"/>
      <c r="NOA56" s="384"/>
      <c r="NOB56" s="384"/>
      <c r="NOC56" s="384"/>
      <c r="NOD56" s="384"/>
      <c r="NOE56" s="384"/>
      <c r="NOF56" s="384"/>
      <c r="NOG56" s="384"/>
      <c r="NOH56" s="384"/>
      <c r="NOI56" s="384"/>
      <c r="NOJ56" s="384"/>
      <c r="NOK56" s="384"/>
      <c r="NOL56" s="384"/>
      <c r="NOM56" s="384"/>
      <c r="NON56" s="384"/>
      <c r="NOO56" s="384"/>
      <c r="NOP56" s="384"/>
      <c r="NOQ56" s="384"/>
      <c r="NOR56" s="384"/>
      <c r="NOS56" s="384"/>
      <c r="NOT56" s="384"/>
      <c r="NOU56" s="384"/>
      <c r="NOV56" s="384"/>
      <c r="NOW56" s="384"/>
      <c r="NOX56" s="384"/>
      <c r="NOY56" s="384"/>
      <c r="NOZ56" s="384"/>
      <c r="NPA56" s="384"/>
      <c r="NPB56" s="384"/>
      <c r="NPC56" s="384"/>
      <c r="NPD56" s="384"/>
      <c r="NPE56" s="384"/>
      <c r="NPF56" s="384"/>
      <c r="NPG56" s="384"/>
      <c r="NPH56" s="384"/>
      <c r="NPI56" s="384"/>
      <c r="NPJ56" s="384"/>
      <c r="NPK56" s="384"/>
      <c r="NPL56" s="384"/>
      <c r="NPM56" s="384"/>
      <c r="NPN56" s="384"/>
      <c r="NPO56" s="384"/>
      <c r="NPP56" s="384"/>
      <c r="NPQ56" s="384"/>
      <c r="NPR56" s="384"/>
      <c r="NPS56" s="384"/>
      <c r="NPT56" s="384"/>
      <c r="NPU56" s="384"/>
      <c r="NPV56" s="384"/>
      <c r="NPW56" s="384"/>
      <c r="NPX56" s="384"/>
      <c r="NPY56" s="384"/>
      <c r="NPZ56" s="384"/>
      <c r="NQA56" s="384"/>
      <c r="NQB56" s="384"/>
      <c r="NQC56" s="384"/>
      <c r="NQD56" s="384"/>
      <c r="NQE56" s="384"/>
      <c r="NQF56" s="384"/>
      <c r="NQG56" s="384"/>
      <c r="NQH56" s="384"/>
      <c r="NQI56" s="384"/>
      <c r="NQJ56" s="384"/>
      <c r="NQK56" s="384"/>
      <c r="NQL56" s="384"/>
      <c r="NQM56" s="384"/>
      <c r="NQN56" s="384"/>
      <c r="NQO56" s="384"/>
      <c r="NQP56" s="384"/>
      <c r="NQQ56" s="384"/>
      <c r="NQR56" s="384"/>
      <c r="NQS56" s="384"/>
      <c r="NQT56" s="384"/>
      <c r="NQU56" s="384"/>
      <c r="NQV56" s="384"/>
      <c r="NQW56" s="384"/>
      <c r="NQX56" s="384"/>
      <c r="NQY56" s="384"/>
      <c r="NQZ56" s="384"/>
      <c r="NRA56" s="384"/>
      <c r="NRB56" s="384"/>
      <c r="NRC56" s="384"/>
      <c r="NRD56" s="384"/>
      <c r="NRE56" s="384"/>
      <c r="NRF56" s="384"/>
      <c r="NRG56" s="384"/>
      <c r="NRH56" s="384"/>
      <c r="NRI56" s="384"/>
      <c r="NRJ56" s="384"/>
      <c r="NRK56" s="384"/>
      <c r="NRL56" s="384"/>
      <c r="NRM56" s="384"/>
      <c r="NRN56" s="384"/>
      <c r="NRO56" s="384"/>
      <c r="NRP56" s="384"/>
      <c r="NRQ56" s="384"/>
      <c r="NRR56" s="384"/>
      <c r="NRS56" s="384"/>
      <c r="NRT56" s="384"/>
      <c r="NRU56" s="384"/>
      <c r="NRV56" s="384"/>
      <c r="NRW56" s="384"/>
      <c r="NRX56" s="384"/>
      <c r="NRY56" s="384"/>
      <c r="NRZ56" s="384"/>
      <c r="NSA56" s="384"/>
      <c r="NSB56" s="384"/>
      <c r="NSC56" s="384"/>
      <c r="NSD56" s="384"/>
      <c r="NSE56" s="384"/>
      <c r="NSF56" s="384"/>
      <c r="NSG56" s="384"/>
      <c r="NSH56" s="384"/>
      <c r="NSI56" s="384"/>
      <c r="NSJ56" s="384"/>
      <c r="NSK56" s="384"/>
      <c r="NSL56" s="384"/>
      <c r="NSM56" s="384"/>
      <c r="NSN56" s="384"/>
      <c r="NSO56" s="384"/>
      <c r="NSP56" s="384"/>
      <c r="NSQ56" s="384"/>
      <c r="NSR56" s="384"/>
      <c r="NSS56" s="384"/>
      <c r="NST56" s="384"/>
      <c r="NSU56" s="384"/>
      <c r="NSV56" s="384"/>
      <c r="NSW56" s="384"/>
      <c r="NSX56" s="384"/>
      <c r="NSY56" s="384"/>
      <c r="NSZ56" s="384"/>
      <c r="NTA56" s="384"/>
      <c r="NTB56" s="384"/>
      <c r="NTC56" s="384"/>
      <c r="NTD56" s="384"/>
      <c r="NTE56" s="384"/>
      <c r="NTF56" s="384"/>
      <c r="NTG56" s="384"/>
      <c r="NTH56" s="384"/>
      <c r="NTI56" s="384"/>
      <c r="NTJ56" s="384"/>
      <c r="NTK56" s="384"/>
      <c r="NTL56" s="384"/>
      <c r="NTM56" s="384"/>
      <c r="NTN56" s="384"/>
      <c r="NTO56" s="384"/>
      <c r="NTP56" s="384"/>
      <c r="NTQ56" s="384"/>
      <c r="NTR56" s="384"/>
      <c r="NTS56" s="384"/>
      <c r="NTT56" s="384"/>
      <c r="NTU56" s="384"/>
      <c r="NTV56" s="384"/>
      <c r="NTW56" s="384"/>
      <c r="NTX56" s="384"/>
      <c r="NTY56" s="384"/>
      <c r="NTZ56" s="384"/>
      <c r="NUA56" s="384"/>
      <c r="NUB56" s="384"/>
      <c r="NUC56" s="384"/>
      <c r="NUD56" s="384"/>
      <c r="NUE56" s="384"/>
      <c r="NUF56" s="384"/>
      <c r="NUG56" s="384"/>
      <c r="NUH56" s="384"/>
      <c r="NUI56" s="384"/>
      <c r="NUJ56" s="384"/>
      <c r="NUK56" s="384"/>
      <c r="NUL56" s="384"/>
      <c r="NUM56" s="384"/>
      <c r="NUN56" s="384"/>
      <c r="NUO56" s="384"/>
      <c r="NUP56" s="384"/>
      <c r="NUQ56" s="384"/>
      <c r="NUR56" s="384"/>
      <c r="NUS56" s="384"/>
      <c r="NUT56" s="384"/>
      <c r="NUU56" s="384"/>
      <c r="NUV56" s="384"/>
      <c r="NUW56" s="384"/>
      <c r="NUX56" s="384"/>
      <c r="NUY56" s="384"/>
      <c r="NUZ56" s="384"/>
      <c r="NVA56" s="384"/>
      <c r="NVB56" s="384"/>
      <c r="NVC56" s="384"/>
      <c r="NVD56" s="384"/>
      <c r="NVE56" s="384"/>
      <c r="NVF56" s="384"/>
      <c r="NVG56" s="384"/>
      <c r="NVH56" s="384"/>
      <c r="NVI56" s="384"/>
      <c r="NVJ56" s="384"/>
      <c r="NVK56" s="384"/>
      <c r="NVL56" s="384"/>
      <c r="NVM56" s="384"/>
      <c r="NVN56" s="384"/>
      <c r="NVO56" s="384"/>
      <c r="NVP56" s="384"/>
      <c r="NVQ56" s="384"/>
      <c r="NVR56" s="384"/>
      <c r="NVS56" s="384"/>
      <c r="NVT56" s="384"/>
      <c r="NVU56" s="384"/>
      <c r="NVV56" s="384"/>
      <c r="NVW56" s="384"/>
      <c r="NVX56" s="384"/>
      <c r="NVY56" s="384"/>
      <c r="NVZ56" s="384"/>
      <c r="NWA56" s="384"/>
      <c r="NWB56" s="384"/>
      <c r="NWC56" s="384"/>
      <c r="NWD56" s="384"/>
      <c r="NWE56" s="384"/>
      <c r="NWF56" s="384"/>
      <c r="NWG56" s="384"/>
      <c r="NWH56" s="384"/>
      <c r="NWI56" s="384"/>
      <c r="NWJ56" s="384"/>
      <c r="NWK56" s="384"/>
      <c r="NWL56" s="384"/>
      <c r="NWM56" s="384"/>
      <c r="NWN56" s="384"/>
      <c r="NWO56" s="384"/>
      <c r="NWP56" s="384"/>
      <c r="NWQ56" s="384"/>
      <c r="NWR56" s="384"/>
      <c r="NWS56" s="384"/>
      <c r="NWT56" s="384"/>
      <c r="NWU56" s="384"/>
      <c r="NWV56" s="384"/>
      <c r="NWW56" s="384"/>
      <c r="NWX56" s="384"/>
      <c r="NWY56" s="384"/>
      <c r="NWZ56" s="384"/>
      <c r="NXA56" s="384"/>
      <c r="NXB56" s="384"/>
      <c r="NXC56" s="384"/>
      <c r="NXD56" s="384"/>
      <c r="NXE56" s="384"/>
      <c r="NXF56" s="384"/>
      <c r="NXG56" s="384"/>
      <c r="NXH56" s="384"/>
      <c r="NXI56" s="384"/>
      <c r="NXJ56" s="384"/>
      <c r="NXK56" s="384"/>
      <c r="NXL56" s="384"/>
      <c r="NXM56" s="384"/>
      <c r="NXN56" s="384"/>
      <c r="NXO56" s="384"/>
      <c r="NXP56" s="384"/>
      <c r="NXQ56" s="384"/>
      <c r="NXR56" s="384"/>
      <c r="NXS56" s="384"/>
      <c r="NXT56" s="384"/>
      <c r="NXU56" s="384"/>
      <c r="NXV56" s="384"/>
      <c r="NXW56" s="384"/>
      <c r="NXX56" s="384"/>
      <c r="NXY56" s="384"/>
      <c r="NXZ56" s="384"/>
      <c r="NYA56" s="384"/>
      <c r="NYB56" s="384"/>
      <c r="NYC56" s="384"/>
      <c r="NYD56" s="384"/>
      <c r="NYE56" s="384"/>
      <c r="NYF56" s="384"/>
      <c r="NYG56" s="384"/>
      <c r="NYH56" s="384"/>
      <c r="NYI56" s="384"/>
      <c r="NYJ56" s="384"/>
      <c r="NYK56" s="384"/>
      <c r="NYL56" s="384"/>
      <c r="NYM56" s="384"/>
      <c r="NYN56" s="384"/>
      <c r="NYO56" s="384"/>
      <c r="NYP56" s="384"/>
      <c r="NYQ56" s="384"/>
      <c r="NYR56" s="384"/>
      <c r="NYS56" s="384"/>
      <c r="NYT56" s="384"/>
      <c r="NYU56" s="384"/>
      <c r="NYV56" s="384"/>
      <c r="NYW56" s="384"/>
      <c r="NYX56" s="384"/>
      <c r="NYY56" s="384"/>
      <c r="NYZ56" s="384"/>
      <c r="NZA56" s="384"/>
      <c r="NZB56" s="384"/>
      <c r="NZC56" s="384"/>
      <c r="NZD56" s="384"/>
      <c r="NZE56" s="384"/>
      <c r="NZF56" s="384"/>
      <c r="NZG56" s="384"/>
      <c r="NZH56" s="384"/>
      <c r="NZI56" s="384"/>
      <c r="NZJ56" s="384"/>
      <c r="NZK56" s="384"/>
      <c r="NZL56" s="384"/>
      <c r="NZM56" s="384"/>
      <c r="NZN56" s="384"/>
      <c r="NZO56" s="384"/>
      <c r="NZP56" s="384"/>
      <c r="NZQ56" s="384"/>
      <c r="NZR56" s="384"/>
      <c r="NZS56" s="384"/>
      <c r="NZT56" s="384"/>
      <c r="NZU56" s="384"/>
      <c r="NZV56" s="384"/>
      <c r="NZW56" s="384"/>
      <c r="NZX56" s="384"/>
      <c r="NZY56" s="384"/>
      <c r="NZZ56" s="384"/>
      <c r="OAA56" s="384"/>
      <c r="OAB56" s="384"/>
      <c r="OAC56" s="384"/>
      <c r="OAD56" s="384"/>
      <c r="OAE56" s="384"/>
      <c r="OAF56" s="384"/>
      <c r="OAG56" s="384"/>
      <c r="OAH56" s="384"/>
      <c r="OAI56" s="384"/>
      <c r="OAJ56" s="384"/>
      <c r="OAK56" s="384"/>
      <c r="OAL56" s="384"/>
      <c r="OAM56" s="384"/>
      <c r="OAN56" s="384"/>
      <c r="OAO56" s="384"/>
      <c r="OAP56" s="384"/>
      <c r="OAQ56" s="384"/>
      <c r="OAR56" s="384"/>
      <c r="OAS56" s="384"/>
      <c r="OAT56" s="384"/>
      <c r="OAU56" s="384"/>
      <c r="OAV56" s="384"/>
      <c r="OAW56" s="384"/>
      <c r="OAX56" s="384"/>
      <c r="OAY56" s="384"/>
      <c r="OAZ56" s="384"/>
      <c r="OBA56" s="384"/>
      <c r="OBB56" s="384"/>
      <c r="OBC56" s="384"/>
      <c r="OBD56" s="384"/>
      <c r="OBE56" s="384"/>
      <c r="OBF56" s="384"/>
      <c r="OBG56" s="384"/>
      <c r="OBH56" s="384"/>
      <c r="OBI56" s="384"/>
      <c r="OBJ56" s="384"/>
      <c r="OBK56" s="384"/>
      <c r="OBL56" s="384"/>
      <c r="OBM56" s="384"/>
      <c r="OBN56" s="384"/>
      <c r="OBO56" s="384"/>
      <c r="OBP56" s="384"/>
      <c r="OBQ56" s="384"/>
      <c r="OBR56" s="384"/>
      <c r="OBS56" s="384"/>
      <c r="OBT56" s="384"/>
      <c r="OBU56" s="384"/>
      <c r="OBV56" s="384"/>
      <c r="OBW56" s="384"/>
      <c r="OBX56" s="384"/>
      <c r="OBY56" s="384"/>
      <c r="OBZ56" s="384"/>
      <c r="OCA56" s="384"/>
      <c r="OCB56" s="384"/>
      <c r="OCC56" s="384"/>
      <c r="OCD56" s="384"/>
      <c r="OCE56" s="384"/>
      <c r="OCF56" s="384"/>
      <c r="OCG56" s="384"/>
      <c r="OCH56" s="384"/>
      <c r="OCI56" s="384"/>
      <c r="OCJ56" s="384"/>
      <c r="OCK56" s="384"/>
      <c r="OCL56" s="384"/>
      <c r="OCM56" s="384"/>
      <c r="OCN56" s="384"/>
      <c r="OCO56" s="384"/>
      <c r="OCP56" s="384"/>
      <c r="OCQ56" s="384"/>
      <c r="OCR56" s="384"/>
      <c r="OCS56" s="384"/>
      <c r="OCT56" s="384"/>
      <c r="OCU56" s="384"/>
      <c r="OCV56" s="384"/>
      <c r="OCW56" s="384"/>
      <c r="OCX56" s="384"/>
      <c r="OCY56" s="384"/>
      <c r="OCZ56" s="384"/>
      <c r="ODA56" s="384"/>
      <c r="ODB56" s="384"/>
      <c r="ODC56" s="384"/>
      <c r="ODD56" s="384"/>
      <c r="ODE56" s="384"/>
      <c r="ODF56" s="384"/>
      <c r="ODG56" s="384"/>
      <c r="ODH56" s="384"/>
      <c r="ODI56" s="384"/>
      <c r="ODJ56" s="384"/>
      <c r="ODK56" s="384"/>
      <c r="ODL56" s="384"/>
      <c r="ODM56" s="384"/>
      <c r="ODN56" s="384"/>
      <c r="ODO56" s="384"/>
      <c r="ODP56" s="384"/>
      <c r="ODQ56" s="384"/>
      <c r="ODR56" s="384"/>
      <c r="ODS56" s="384"/>
      <c r="ODT56" s="384"/>
      <c r="ODU56" s="384"/>
      <c r="ODV56" s="384"/>
      <c r="ODW56" s="384"/>
      <c r="ODX56" s="384"/>
      <c r="ODY56" s="384"/>
      <c r="ODZ56" s="384"/>
      <c r="OEA56" s="384"/>
      <c r="OEB56" s="384"/>
      <c r="OEC56" s="384"/>
      <c r="OED56" s="384"/>
      <c r="OEE56" s="384"/>
      <c r="OEF56" s="384"/>
      <c r="OEG56" s="384"/>
      <c r="OEH56" s="384"/>
      <c r="OEI56" s="384"/>
      <c r="OEJ56" s="384"/>
      <c r="OEK56" s="384"/>
      <c r="OEL56" s="384"/>
      <c r="OEM56" s="384"/>
      <c r="OEN56" s="384"/>
      <c r="OEO56" s="384"/>
      <c r="OEP56" s="384"/>
      <c r="OEQ56" s="384"/>
      <c r="OER56" s="384"/>
      <c r="OES56" s="384"/>
      <c r="OET56" s="384"/>
      <c r="OEU56" s="384"/>
      <c r="OEV56" s="384"/>
      <c r="OEW56" s="384"/>
      <c r="OEX56" s="384"/>
      <c r="OEY56" s="384"/>
      <c r="OEZ56" s="384"/>
      <c r="OFA56" s="384"/>
      <c r="OFB56" s="384"/>
      <c r="OFC56" s="384"/>
      <c r="OFD56" s="384"/>
      <c r="OFE56" s="384"/>
      <c r="OFF56" s="384"/>
      <c r="OFG56" s="384"/>
      <c r="OFH56" s="384"/>
      <c r="OFI56" s="384"/>
      <c r="OFJ56" s="384"/>
      <c r="OFK56" s="384"/>
      <c r="OFL56" s="384"/>
      <c r="OFM56" s="384"/>
      <c r="OFN56" s="384"/>
      <c r="OFO56" s="384"/>
      <c r="OFP56" s="384"/>
      <c r="OFQ56" s="384"/>
      <c r="OFR56" s="384"/>
      <c r="OFS56" s="384"/>
      <c r="OFT56" s="384"/>
      <c r="OFU56" s="384"/>
      <c r="OFV56" s="384"/>
      <c r="OFW56" s="384"/>
      <c r="OFX56" s="384"/>
      <c r="OFY56" s="384"/>
      <c r="OFZ56" s="384"/>
      <c r="OGA56" s="384"/>
      <c r="OGB56" s="384"/>
      <c r="OGC56" s="384"/>
      <c r="OGD56" s="384"/>
      <c r="OGE56" s="384"/>
      <c r="OGF56" s="384"/>
      <c r="OGG56" s="384"/>
      <c r="OGH56" s="384"/>
      <c r="OGI56" s="384"/>
      <c r="OGJ56" s="384"/>
      <c r="OGK56" s="384"/>
      <c r="OGL56" s="384"/>
      <c r="OGM56" s="384"/>
      <c r="OGN56" s="384"/>
      <c r="OGO56" s="384"/>
      <c r="OGP56" s="384"/>
      <c r="OGQ56" s="384"/>
      <c r="OGR56" s="384"/>
      <c r="OGS56" s="384"/>
      <c r="OGT56" s="384"/>
      <c r="OGU56" s="384"/>
      <c r="OGV56" s="384"/>
      <c r="OGW56" s="384"/>
      <c r="OGX56" s="384"/>
      <c r="OGY56" s="384"/>
      <c r="OGZ56" s="384"/>
      <c r="OHA56" s="384"/>
      <c r="OHB56" s="384"/>
      <c r="OHC56" s="384"/>
      <c r="OHD56" s="384"/>
      <c r="OHE56" s="384"/>
      <c r="OHF56" s="384"/>
      <c r="OHG56" s="384"/>
      <c r="OHH56" s="384"/>
      <c r="OHI56" s="384"/>
      <c r="OHJ56" s="384"/>
      <c r="OHK56" s="384"/>
      <c r="OHL56" s="384"/>
      <c r="OHM56" s="384"/>
      <c r="OHN56" s="384"/>
      <c r="OHO56" s="384"/>
      <c r="OHP56" s="384"/>
      <c r="OHQ56" s="384"/>
      <c r="OHR56" s="384"/>
      <c r="OHS56" s="384"/>
      <c r="OHT56" s="384"/>
      <c r="OHU56" s="384"/>
      <c r="OHV56" s="384"/>
      <c r="OHW56" s="384"/>
      <c r="OHX56" s="384"/>
      <c r="OHY56" s="384"/>
      <c r="OHZ56" s="384"/>
      <c r="OIA56" s="384"/>
      <c r="OIB56" s="384"/>
      <c r="OIC56" s="384"/>
      <c r="OID56" s="384"/>
      <c r="OIE56" s="384"/>
      <c r="OIF56" s="384"/>
      <c r="OIG56" s="384"/>
      <c r="OIH56" s="384"/>
      <c r="OII56" s="384"/>
      <c r="OIJ56" s="384"/>
      <c r="OIK56" s="384"/>
      <c r="OIL56" s="384"/>
      <c r="OIM56" s="384"/>
      <c r="OIN56" s="384"/>
      <c r="OIO56" s="384"/>
      <c r="OIP56" s="384"/>
      <c r="OIQ56" s="384"/>
      <c r="OIR56" s="384"/>
      <c r="OIS56" s="384"/>
      <c r="OIT56" s="384"/>
      <c r="OIU56" s="384"/>
      <c r="OIV56" s="384"/>
      <c r="OIW56" s="384"/>
      <c r="OIX56" s="384"/>
      <c r="OIY56" s="384"/>
      <c r="OIZ56" s="384"/>
      <c r="OJA56" s="384"/>
      <c r="OJB56" s="384"/>
      <c r="OJC56" s="384"/>
      <c r="OJD56" s="384"/>
      <c r="OJE56" s="384"/>
      <c r="OJF56" s="384"/>
      <c r="OJG56" s="384"/>
      <c r="OJH56" s="384"/>
      <c r="OJI56" s="384"/>
      <c r="OJJ56" s="384"/>
      <c r="OJK56" s="384"/>
      <c r="OJL56" s="384"/>
      <c r="OJM56" s="384"/>
      <c r="OJN56" s="384"/>
      <c r="OJO56" s="384"/>
      <c r="OJP56" s="384"/>
      <c r="OJQ56" s="384"/>
      <c r="OJR56" s="384"/>
      <c r="OJS56" s="384"/>
      <c r="OJT56" s="384"/>
      <c r="OJU56" s="384"/>
      <c r="OJV56" s="384"/>
      <c r="OJW56" s="384"/>
      <c r="OJX56" s="384"/>
      <c r="OJY56" s="384"/>
      <c r="OJZ56" s="384"/>
      <c r="OKA56" s="384"/>
      <c r="OKB56" s="384"/>
      <c r="OKC56" s="384"/>
      <c r="OKD56" s="384"/>
      <c r="OKE56" s="384"/>
      <c r="OKF56" s="384"/>
      <c r="OKG56" s="384"/>
      <c r="OKH56" s="384"/>
      <c r="OKI56" s="384"/>
      <c r="OKJ56" s="384"/>
      <c r="OKK56" s="384"/>
      <c r="OKL56" s="384"/>
      <c r="OKM56" s="384"/>
      <c r="OKN56" s="384"/>
      <c r="OKO56" s="384"/>
      <c r="OKP56" s="384"/>
      <c r="OKQ56" s="384"/>
      <c r="OKR56" s="384"/>
      <c r="OKS56" s="384"/>
      <c r="OKT56" s="384"/>
      <c r="OKU56" s="384"/>
      <c r="OKV56" s="384"/>
      <c r="OKW56" s="384"/>
      <c r="OKX56" s="384"/>
      <c r="OKY56" s="384"/>
      <c r="OKZ56" s="384"/>
      <c r="OLA56" s="384"/>
      <c r="OLB56" s="384"/>
      <c r="OLC56" s="384"/>
      <c r="OLD56" s="384"/>
      <c r="OLE56" s="384"/>
      <c r="OLF56" s="384"/>
      <c r="OLG56" s="384"/>
      <c r="OLH56" s="384"/>
      <c r="OLI56" s="384"/>
      <c r="OLJ56" s="384"/>
      <c r="OLK56" s="384"/>
      <c r="OLL56" s="384"/>
      <c r="OLM56" s="384"/>
      <c r="OLN56" s="384"/>
      <c r="OLO56" s="384"/>
      <c r="OLP56" s="384"/>
      <c r="OLQ56" s="384"/>
      <c r="OLR56" s="384"/>
      <c r="OLS56" s="384"/>
      <c r="OLT56" s="384"/>
      <c r="OLU56" s="384"/>
      <c r="OLV56" s="384"/>
      <c r="OLW56" s="384"/>
      <c r="OLX56" s="384"/>
      <c r="OLY56" s="384"/>
      <c r="OLZ56" s="384"/>
      <c r="OMA56" s="384"/>
      <c r="OMB56" s="384"/>
      <c r="OMC56" s="384"/>
      <c r="OMD56" s="384"/>
      <c r="OME56" s="384"/>
      <c r="OMF56" s="384"/>
      <c r="OMG56" s="384"/>
      <c r="OMH56" s="384"/>
      <c r="OMI56" s="384"/>
      <c r="OMJ56" s="384"/>
      <c r="OMK56" s="384"/>
      <c r="OML56" s="384"/>
      <c r="OMM56" s="384"/>
      <c r="OMN56" s="384"/>
      <c r="OMO56" s="384"/>
      <c r="OMP56" s="384"/>
      <c r="OMQ56" s="384"/>
      <c r="OMR56" s="384"/>
      <c r="OMS56" s="384"/>
      <c r="OMT56" s="384"/>
      <c r="OMU56" s="384"/>
      <c r="OMV56" s="384"/>
      <c r="OMW56" s="384"/>
      <c r="OMX56" s="384"/>
      <c r="OMY56" s="384"/>
      <c r="OMZ56" s="384"/>
      <c r="ONA56" s="384"/>
      <c r="ONB56" s="384"/>
      <c r="ONC56" s="384"/>
      <c r="OND56" s="384"/>
      <c r="ONE56" s="384"/>
      <c r="ONF56" s="384"/>
      <c r="ONG56" s="384"/>
      <c r="ONH56" s="384"/>
      <c r="ONI56" s="384"/>
      <c r="ONJ56" s="384"/>
      <c r="ONK56" s="384"/>
      <c r="ONL56" s="384"/>
      <c r="ONM56" s="384"/>
      <c r="ONN56" s="384"/>
      <c r="ONO56" s="384"/>
      <c r="ONP56" s="384"/>
      <c r="ONQ56" s="384"/>
      <c r="ONR56" s="384"/>
      <c r="ONS56" s="384"/>
      <c r="ONT56" s="384"/>
      <c r="ONU56" s="384"/>
      <c r="ONV56" s="384"/>
      <c r="ONW56" s="384"/>
      <c r="ONX56" s="384"/>
      <c r="ONY56" s="384"/>
      <c r="ONZ56" s="384"/>
      <c r="OOA56" s="384"/>
      <c r="OOB56" s="384"/>
      <c r="OOC56" s="384"/>
      <c r="OOD56" s="384"/>
      <c r="OOE56" s="384"/>
      <c r="OOF56" s="384"/>
      <c r="OOG56" s="384"/>
      <c r="OOH56" s="384"/>
      <c r="OOI56" s="384"/>
      <c r="OOJ56" s="384"/>
      <c r="OOK56" s="384"/>
      <c r="OOL56" s="384"/>
      <c r="OOM56" s="384"/>
      <c r="OON56" s="384"/>
      <c r="OOO56" s="384"/>
      <c r="OOP56" s="384"/>
      <c r="OOQ56" s="384"/>
      <c r="OOR56" s="384"/>
      <c r="OOS56" s="384"/>
      <c r="OOT56" s="384"/>
      <c r="OOU56" s="384"/>
      <c r="OOV56" s="384"/>
      <c r="OOW56" s="384"/>
      <c r="OOX56" s="384"/>
      <c r="OOY56" s="384"/>
      <c r="OOZ56" s="384"/>
      <c r="OPA56" s="384"/>
      <c r="OPB56" s="384"/>
      <c r="OPC56" s="384"/>
      <c r="OPD56" s="384"/>
      <c r="OPE56" s="384"/>
      <c r="OPF56" s="384"/>
      <c r="OPG56" s="384"/>
      <c r="OPH56" s="384"/>
      <c r="OPI56" s="384"/>
      <c r="OPJ56" s="384"/>
      <c r="OPK56" s="384"/>
      <c r="OPL56" s="384"/>
      <c r="OPM56" s="384"/>
      <c r="OPN56" s="384"/>
      <c r="OPO56" s="384"/>
      <c r="OPP56" s="384"/>
      <c r="OPQ56" s="384"/>
      <c r="OPR56" s="384"/>
      <c r="OPS56" s="384"/>
      <c r="OPT56" s="384"/>
      <c r="OPU56" s="384"/>
      <c r="OPV56" s="384"/>
      <c r="OPW56" s="384"/>
      <c r="OPX56" s="384"/>
      <c r="OPY56" s="384"/>
      <c r="OPZ56" s="384"/>
      <c r="OQA56" s="384"/>
      <c r="OQB56" s="384"/>
      <c r="OQC56" s="384"/>
      <c r="OQD56" s="384"/>
      <c r="OQE56" s="384"/>
      <c r="OQF56" s="384"/>
      <c r="OQG56" s="384"/>
      <c r="OQH56" s="384"/>
      <c r="OQI56" s="384"/>
      <c r="OQJ56" s="384"/>
      <c r="OQK56" s="384"/>
      <c r="OQL56" s="384"/>
      <c r="OQM56" s="384"/>
      <c r="OQN56" s="384"/>
      <c r="OQO56" s="384"/>
      <c r="OQP56" s="384"/>
      <c r="OQQ56" s="384"/>
      <c r="OQR56" s="384"/>
      <c r="OQS56" s="384"/>
      <c r="OQT56" s="384"/>
      <c r="OQU56" s="384"/>
      <c r="OQV56" s="384"/>
      <c r="OQW56" s="384"/>
      <c r="OQX56" s="384"/>
      <c r="OQY56" s="384"/>
      <c r="OQZ56" s="384"/>
      <c r="ORA56" s="384"/>
      <c r="ORB56" s="384"/>
      <c r="ORC56" s="384"/>
      <c r="ORD56" s="384"/>
      <c r="ORE56" s="384"/>
      <c r="ORF56" s="384"/>
      <c r="ORG56" s="384"/>
      <c r="ORH56" s="384"/>
      <c r="ORI56" s="384"/>
      <c r="ORJ56" s="384"/>
      <c r="ORK56" s="384"/>
      <c r="ORL56" s="384"/>
      <c r="ORM56" s="384"/>
      <c r="ORN56" s="384"/>
      <c r="ORO56" s="384"/>
      <c r="ORP56" s="384"/>
      <c r="ORQ56" s="384"/>
      <c r="ORR56" s="384"/>
      <c r="ORS56" s="384"/>
      <c r="ORT56" s="384"/>
      <c r="ORU56" s="384"/>
      <c r="ORV56" s="384"/>
      <c r="ORW56" s="384"/>
      <c r="ORX56" s="384"/>
      <c r="ORY56" s="384"/>
      <c r="ORZ56" s="384"/>
      <c r="OSA56" s="384"/>
      <c r="OSB56" s="384"/>
      <c r="OSC56" s="384"/>
      <c r="OSD56" s="384"/>
      <c r="OSE56" s="384"/>
      <c r="OSF56" s="384"/>
      <c r="OSG56" s="384"/>
      <c r="OSH56" s="384"/>
      <c r="OSI56" s="384"/>
      <c r="OSJ56" s="384"/>
      <c r="OSK56" s="384"/>
      <c r="OSL56" s="384"/>
      <c r="OSM56" s="384"/>
      <c r="OSN56" s="384"/>
      <c r="OSO56" s="384"/>
      <c r="OSP56" s="384"/>
      <c r="OSQ56" s="384"/>
      <c r="OSR56" s="384"/>
      <c r="OSS56" s="384"/>
      <c r="OST56" s="384"/>
      <c r="OSU56" s="384"/>
      <c r="OSV56" s="384"/>
      <c r="OSW56" s="384"/>
      <c r="OSX56" s="384"/>
      <c r="OSY56" s="384"/>
      <c r="OSZ56" s="384"/>
      <c r="OTA56" s="384"/>
      <c r="OTB56" s="384"/>
      <c r="OTC56" s="384"/>
      <c r="OTD56" s="384"/>
      <c r="OTE56" s="384"/>
      <c r="OTF56" s="384"/>
      <c r="OTG56" s="384"/>
      <c r="OTH56" s="384"/>
      <c r="OTI56" s="384"/>
      <c r="OTJ56" s="384"/>
      <c r="OTK56" s="384"/>
      <c r="OTL56" s="384"/>
      <c r="OTM56" s="384"/>
      <c r="OTN56" s="384"/>
      <c r="OTO56" s="384"/>
      <c r="OTP56" s="384"/>
      <c r="OTQ56" s="384"/>
      <c r="OTR56" s="384"/>
      <c r="OTS56" s="384"/>
      <c r="OTT56" s="384"/>
      <c r="OTU56" s="384"/>
      <c r="OTV56" s="384"/>
      <c r="OTW56" s="384"/>
      <c r="OTX56" s="384"/>
      <c r="OTY56" s="384"/>
      <c r="OTZ56" s="384"/>
      <c r="OUA56" s="384"/>
      <c r="OUB56" s="384"/>
      <c r="OUC56" s="384"/>
      <c r="OUD56" s="384"/>
      <c r="OUE56" s="384"/>
      <c r="OUF56" s="384"/>
      <c r="OUG56" s="384"/>
      <c r="OUH56" s="384"/>
      <c r="OUI56" s="384"/>
      <c r="OUJ56" s="384"/>
      <c r="OUK56" s="384"/>
      <c r="OUL56" s="384"/>
      <c r="OUM56" s="384"/>
      <c r="OUN56" s="384"/>
      <c r="OUO56" s="384"/>
      <c r="OUP56" s="384"/>
      <c r="OUQ56" s="384"/>
      <c r="OUR56" s="384"/>
      <c r="OUS56" s="384"/>
      <c r="OUT56" s="384"/>
      <c r="OUU56" s="384"/>
      <c r="OUV56" s="384"/>
      <c r="OUW56" s="384"/>
      <c r="OUX56" s="384"/>
      <c r="OUY56" s="384"/>
      <c r="OUZ56" s="384"/>
      <c r="OVA56" s="384"/>
      <c r="OVB56" s="384"/>
      <c r="OVC56" s="384"/>
      <c r="OVD56" s="384"/>
      <c r="OVE56" s="384"/>
      <c r="OVF56" s="384"/>
      <c r="OVG56" s="384"/>
      <c r="OVH56" s="384"/>
      <c r="OVI56" s="384"/>
      <c r="OVJ56" s="384"/>
      <c r="OVK56" s="384"/>
      <c r="OVL56" s="384"/>
      <c r="OVM56" s="384"/>
      <c r="OVN56" s="384"/>
      <c r="OVO56" s="384"/>
      <c r="OVP56" s="384"/>
      <c r="OVQ56" s="384"/>
      <c r="OVR56" s="384"/>
      <c r="OVS56" s="384"/>
      <c r="OVT56" s="384"/>
      <c r="OVU56" s="384"/>
      <c r="OVV56" s="384"/>
      <c r="OVW56" s="384"/>
      <c r="OVX56" s="384"/>
      <c r="OVY56" s="384"/>
      <c r="OVZ56" s="384"/>
      <c r="OWA56" s="384"/>
      <c r="OWB56" s="384"/>
      <c r="OWC56" s="384"/>
      <c r="OWD56" s="384"/>
      <c r="OWE56" s="384"/>
      <c r="OWF56" s="384"/>
      <c r="OWG56" s="384"/>
      <c r="OWH56" s="384"/>
      <c r="OWI56" s="384"/>
      <c r="OWJ56" s="384"/>
      <c r="OWK56" s="384"/>
      <c r="OWL56" s="384"/>
      <c r="OWM56" s="384"/>
      <c r="OWN56" s="384"/>
      <c r="OWO56" s="384"/>
      <c r="OWP56" s="384"/>
      <c r="OWQ56" s="384"/>
      <c r="OWR56" s="384"/>
      <c r="OWS56" s="384"/>
      <c r="OWT56" s="384"/>
      <c r="OWU56" s="384"/>
      <c r="OWV56" s="384"/>
      <c r="OWW56" s="384"/>
      <c r="OWX56" s="384"/>
      <c r="OWY56" s="384"/>
      <c r="OWZ56" s="384"/>
      <c r="OXA56" s="384"/>
      <c r="OXB56" s="384"/>
      <c r="OXC56" s="384"/>
      <c r="OXD56" s="384"/>
      <c r="OXE56" s="384"/>
      <c r="OXF56" s="384"/>
      <c r="OXG56" s="384"/>
      <c r="OXH56" s="384"/>
      <c r="OXI56" s="384"/>
      <c r="OXJ56" s="384"/>
      <c r="OXK56" s="384"/>
      <c r="OXL56" s="384"/>
      <c r="OXM56" s="384"/>
      <c r="OXN56" s="384"/>
      <c r="OXO56" s="384"/>
      <c r="OXP56" s="384"/>
      <c r="OXQ56" s="384"/>
      <c r="OXR56" s="384"/>
      <c r="OXS56" s="384"/>
      <c r="OXT56" s="384"/>
      <c r="OXU56" s="384"/>
      <c r="OXV56" s="384"/>
      <c r="OXW56" s="384"/>
      <c r="OXX56" s="384"/>
      <c r="OXY56" s="384"/>
      <c r="OXZ56" s="384"/>
      <c r="OYA56" s="384"/>
      <c r="OYB56" s="384"/>
      <c r="OYC56" s="384"/>
      <c r="OYD56" s="384"/>
      <c r="OYE56" s="384"/>
      <c r="OYF56" s="384"/>
      <c r="OYG56" s="384"/>
      <c r="OYH56" s="384"/>
      <c r="OYI56" s="384"/>
      <c r="OYJ56" s="384"/>
      <c r="OYK56" s="384"/>
      <c r="OYL56" s="384"/>
      <c r="OYM56" s="384"/>
      <c r="OYN56" s="384"/>
      <c r="OYO56" s="384"/>
      <c r="OYP56" s="384"/>
      <c r="OYQ56" s="384"/>
      <c r="OYR56" s="384"/>
      <c r="OYS56" s="384"/>
      <c r="OYT56" s="384"/>
      <c r="OYU56" s="384"/>
      <c r="OYV56" s="384"/>
      <c r="OYW56" s="384"/>
      <c r="OYX56" s="384"/>
      <c r="OYY56" s="384"/>
      <c r="OYZ56" s="384"/>
      <c r="OZA56" s="384"/>
      <c r="OZB56" s="384"/>
      <c r="OZC56" s="384"/>
      <c r="OZD56" s="384"/>
      <c r="OZE56" s="384"/>
      <c r="OZF56" s="384"/>
      <c r="OZG56" s="384"/>
      <c r="OZH56" s="384"/>
      <c r="OZI56" s="384"/>
      <c r="OZJ56" s="384"/>
      <c r="OZK56" s="384"/>
      <c r="OZL56" s="384"/>
      <c r="OZM56" s="384"/>
      <c r="OZN56" s="384"/>
      <c r="OZO56" s="384"/>
      <c r="OZP56" s="384"/>
      <c r="OZQ56" s="384"/>
      <c r="OZR56" s="384"/>
      <c r="OZS56" s="384"/>
      <c r="OZT56" s="384"/>
      <c r="OZU56" s="384"/>
      <c r="OZV56" s="384"/>
      <c r="OZW56" s="384"/>
      <c r="OZX56" s="384"/>
      <c r="OZY56" s="384"/>
      <c r="OZZ56" s="384"/>
      <c r="PAA56" s="384"/>
      <c r="PAB56" s="384"/>
      <c r="PAC56" s="384"/>
      <c r="PAD56" s="384"/>
      <c r="PAE56" s="384"/>
      <c r="PAF56" s="384"/>
      <c r="PAG56" s="384"/>
      <c r="PAH56" s="384"/>
      <c r="PAI56" s="384"/>
      <c r="PAJ56" s="384"/>
      <c r="PAK56" s="384"/>
      <c r="PAL56" s="384"/>
      <c r="PAM56" s="384"/>
      <c r="PAN56" s="384"/>
      <c r="PAO56" s="384"/>
      <c r="PAP56" s="384"/>
      <c r="PAQ56" s="384"/>
      <c r="PAR56" s="384"/>
      <c r="PAS56" s="384"/>
      <c r="PAT56" s="384"/>
      <c r="PAU56" s="384"/>
      <c r="PAV56" s="384"/>
      <c r="PAW56" s="384"/>
      <c r="PAX56" s="384"/>
      <c r="PAY56" s="384"/>
      <c r="PAZ56" s="384"/>
      <c r="PBA56" s="384"/>
      <c r="PBB56" s="384"/>
      <c r="PBC56" s="384"/>
      <c r="PBD56" s="384"/>
      <c r="PBE56" s="384"/>
      <c r="PBF56" s="384"/>
      <c r="PBG56" s="384"/>
      <c r="PBH56" s="384"/>
      <c r="PBI56" s="384"/>
      <c r="PBJ56" s="384"/>
      <c r="PBK56" s="384"/>
      <c r="PBL56" s="384"/>
      <c r="PBM56" s="384"/>
      <c r="PBN56" s="384"/>
      <c r="PBO56" s="384"/>
      <c r="PBP56" s="384"/>
      <c r="PBQ56" s="384"/>
      <c r="PBR56" s="384"/>
      <c r="PBS56" s="384"/>
      <c r="PBT56" s="384"/>
      <c r="PBU56" s="384"/>
      <c r="PBV56" s="384"/>
      <c r="PBW56" s="384"/>
      <c r="PBX56" s="384"/>
      <c r="PBY56" s="384"/>
      <c r="PBZ56" s="384"/>
      <c r="PCA56" s="384"/>
      <c r="PCB56" s="384"/>
      <c r="PCC56" s="384"/>
      <c r="PCD56" s="384"/>
      <c r="PCE56" s="384"/>
      <c r="PCF56" s="384"/>
      <c r="PCG56" s="384"/>
      <c r="PCH56" s="384"/>
      <c r="PCI56" s="384"/>
      <c r="PCJ56" s="384"/>
      <c r="PCK56" s="384"/>
      <c r="PCL56" s="384"/>
      <c r="PCM56" s="384"/>
      <c r="PCN56" s="384"/>
      <c r="PCO56" s="384"/>
      <c r="PCP56" s="384"/>
      <c r="PCQ56" s="384"/>
      <c r="PCR56" s="384"/>
      <c r="PCS56" s="384"/>
      <c r="PCT56" s="384"/>
      <c r="PCU56" s="384"/>
      <c r="PCV56" s="384"/>
      <c r="PCW56" s="384"/>
      <c r="PCX56" s="384"/>
      <c r="PCY56" s="384"/>
      <c r="PCZ56" s="384"/>
      <c r="PDA56" s="384"/>
      <c r="PDB56" s="384"/>
      <c r="PDC56" s="384"/>
      <c r="PDD56" s="384"/>
      <c r="PDE56" s="384"/>
      <c r="PDF56" s="384"/>
      <c r="PDG56" s="384"/>
      <c r="PDH56" s="384"/>
      <c r="PDI56" s="384"/>
      <c r="PDJ56" s="384"/>
      <c r="PDK56" s="384"/>
      <c r="PDL56" s="384"/>
      <c r="PDM56" s="384"/>
      <c r="PDN56" s="384"/>
      <c r="PDO56" s="384"/>
      <c r="PDP56" s="384"/>
      <c r="PDQ56" s="384"/>
      <c r="PDR56" s="384"/>
      <c r="PDS56" s="384"/>
      <c r="PDT56" s="384"/>
      <c r="PDU56" s="384"/>
      <c r="PDV56" s="384"/>
      <c r="PDW56" s="384"/>
      <c r="PDX56" s="384"/>
      <c r="PDY56" s="384"/>
      <c r="PDZ56" s="384"/>
      <c r="PEA56" s="384"/>
      <c r="PEB56" s="384"/>
      <c r="PEC56" s="384"/>
      <c r="PED56" s="384"/>
      <c r="PEE56" s="384"/>
      <c r="PEF56" s="384"/>
      <c r="PEG56" s="384"/>
      <c r="PEH56" s="384"/>
      <c r="PEI56" s="384"/>
      <c r="PEJ56" s="384"/>
      <c r="PEK56" s="384"/>
      <c r="PEL56" s="384"/>
      <c r="PEM56" s="384"/>
      <c r="PEN56" s="384"/>
      <c r="PEO56" s="384"/>
      <c r="PEP56" s="384"/>
      <c r="PEQ56" s="384"/>
      <c r="PER56" s="384"/>
      <c r="PES56" s="384"/>
      <c r="PET56" s="384"/>
      <c r="PEU56" s="384"/>
      <c r="PEV56" s="384"/>
      <c r="PEW56" s="384"/>
      <c r="PEX56" s="384"/>
      <c r="PEY56" s="384"/>
      <c r="PEZ56" s="384"/>
    </row>
    <row r="57" spans="1:10972" s="328" customFormat="1" ht="19.95" customHeight="1" thickBot="1" x14ac:dyDescent="0.35">
      <c r="A57" s="347"/>
      <c r="B57" s="329"/>
      <c r="C57" s="329"/>
      <c r="D57" s="316"/>
      <c r="E57" s="377"/>
      <c r="F57" s="327"/>
      <c r="G57" s="374"/>
      <c r="H57" s="367" t="s">
        <v>52</v>
      </c>
      <c r="I57" s="368"/>
      <c r="J57" s="382"/>
      <c r="K57" s="368"/>
      <c r="L57" s="368"/>
      <c r="M57" s="368"/>
      <c r="N57" s="382"/>
      <c r="O57" s="368"/>
      <c r="P57" s="368"/>
      <c r="Q57" s="382"/>
      <c r="R57" s="368"/>
      <c r="S57" s="382"/>
      <c r="T57" s="368"/>
      <c r="U57" s="368"/>
      <c r="V57" s="382"/>
      <c r="W57" s="370"/>
      <c r="X57" s="383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84"/>
      <c r="BZ57" s="384"/>
      <c r="CA57" s="384"/>
      <c r="CB57" s="384"/>
      <c r="CC57" s="384"/>
      <c r="CD57" s="384"/>
      <c r="CE57" s="384"/>
      <c r="CF57" s="384"/>
      <c r="CG57" s="384"/>
      <c r="CH57" s="384"/>
      <c r="CI57" s="384"/>
      <c r="CJ57" s="384"/>
      <c r="CK57" s="384"/>
      <c r="CL57" s="384"/>
      <c r="CM57" s="384"/>
      <c r="CN57" s="384"/>
      <c r="CO57" s="384"/>
      <c r="CP57" s="384"/>
      <c r="CQ57" s="384"/>
      <c r="CR57" s="384"/>
      <c r="CS57" s="384"/>
      <c r="CT57" s="384"/>
      <c r="CU57" s="384"/>
      <c r="CV57" s="384"/>
      <c r="CW57" s="384"/>
      <c r="CX57" s="384"/>
      <c r="CY57" s="384"/>
      <c r="CZ57" s="384"/>
      <c r="DA57" s="384"/>
      <c r="DB57" s="384"/>
      <c r="DC57" s="384"/>
      <c r="DD57" s="384"/>
      <c r="DE57" s="384"/>
      <c r="DF57" s="384"/>
      <c r="DG57" s="384"/>
      <c r="DH57" s="384"/>
      <c r="DI57" s="384"/>
      <c r="DJ57" s="384"/>
      <c r="DK57" s="384"/>
      <c r="DL57" s="384"/>
      <c r="DM57" s="384"/>
      <c r="DN57" s="384"/>
      <c r="DO57" s="384"/>
      <c r="DP57" s="384"/>
      <c r="DQ57" s="384"/>
      <c r="DR57" s="384"/>
      <c r="DS57" s="384"/>
      <c r="DT57" s="384"/>
      <c r="DU57" s="384"/>
      <c r="DV57" s="384"/>
      <c r="DW57" s="384"/>
      <c r="DX57" s="384"/>
      <c r="DY57" s="384"/>
      <c r="DZ57" s="384"/>
      <c r="EA57" s="384"/>
      <c r="EB57" s="384"/>
      <c r="EC57" s="384"/>
      <c r="ED57" s="384"/>
      <c r="EE57" s="384"/>
      <c r="EF57" s="384"/>
      <c r="EG57" s="384"/>
      <c r="EH57" s="384"/>
      <c r="EI57" s="384"/>
      <c r="EJ57" s="384"/>
      <c r="EK57" s="384"/>
      <c r="EL57" s="384"/>
      <c r="EM57" s="384"/>
      <c r="EN57" s="384"/>
      <c r="EO57" s="384"/>
      <c r="EP57" s="384"/>
      <c r="EQ57" s="384"/>
      <c r="ER57" s="384"/>
      <c r="ES57" s="384"/>
      <c r="ET57" s="384"/>
      <c r="EU57" s="384"/>
      <c r="EV57" s="384"/>
      <c r="EW57" s="384"/>
      <c r="EX57" s="384"/>
      <c r="EY57" s="384"/>
      <c r="EZ57" s="384"/>
      <c r="FA57" s="384"/>
      <c r="FB57" s="384"/>
      <c r="FC57" s="384"/>
      <c r="FD57" s="384"/>
      <c r="FE57" s="384"/>
      <c r="FF57" s="384"/>
      <c r="FG57" s="384"/>
      <c r="FH57" s="384"/>
      <c r="FI57" s="384"/>
      <c r="FJ57" s="384"/>
      <c r="FK57" s="384"/>
      <c r="FL57" s="384"/>
      <c r="FM57" s="384"/>
      <c r="FN57" s="384"/>
      <c r="FO57" s="384"/>
      <c r="FP57" s="384"/>
      <c r="FQ57" s="384"/>
      <c r="FR57" s="384"/>
      <c r="FS57" s="384"/>
      <c r="FT57" s="384"/>
      <c r="FU57" s="384"/>
      <c r="FV57" s="384"/>
      <c r="FW57" s="384"/>
      <c r="FX57" s="384"/>
      <c r="FY57" s="384"/>
      <c r="FZ57" s="384"/>
      <c r="GA57" s="384"/>
      <c r="GB57" s="384"/>
      <c r="GC57" s="384"/>
      <c r="GD57" s="384"/>
      <c r="GE57" s="384"/>
      <c r="GF57" s="384"/>
      <c r="GG57" s="384"/>
      <c r="GH57" s="384"/>
      <c r="GI57" s="384"/>
      <c r="GJ57" s="384"/>
      <c r="GK57" s="384"/>
      <c r="GL57" s="384"/>
      <c r="GM57" s="384"/>
      <c r="GN57" s="384"/>
      <c r="GO57" s="384"/>
      <c r="GP57" s="384"/>
      <c r="GQ57" s="384"/>
      <c r="GR57" s="384"/>
      <c r="GS57" s="384"/>
      <c r="GT57" s="384"/>
      <c r="GU57" s="384"/>
      <c r="GV57" s="384"/>
      <c r="GW57" s="384"/>
      <c r="GX57" s="384"/>
      <c r="GY57" s="384"/>
      <c r="GZ57" s="384"/>
      <c r="HA57" s="384"/>
      <c r="HB57" s="384"/>
      <c r="HC57" s="384"/>
      <c r="HD57" s="384"/>
      <c r="HE57" s="384"/>
      <c r="HF57" s="384"/>
      <c r="HG57" s="384"/>
      <c r="HH57" s="384"/>
      <c r="HI57" s="384"/>
      <c r="HJ57" s="384"/>
      <c r="HK57" s="384"/>
      <c r="HL57" s="384"/>
      <c r="HM57" s="384"/>
      <c r="HN57" s="384"/>
      <c r="HO57" s="384"/>
      <c r="HP57" s="384"/>
      <c r="HQ57" s="384"/>
      <c r="HR57" s="384"/>
      <c r="HS57" s="384"/>
      <c r="HT57" s="384"/>
      <c r="HU57" s="384"/>
      <c r="HV57" s="384"/>
      <c r="HW57" s="384"/>
      <c r="HX57" s="384"/>
      <c r="HY57" s="384"/>
      <c r="HZ57" s="384"/>
      <c r="IA57" s="384"/>
      <c r="IB57" s="384"/>
      <c r="IC57" s="384"/>
      <c r="ID57" s="384"/>
      <c r="IE57" s="384"/>
      <c r="IF57" s="384"/>
      <c r="IG57" s="384"/>
      <c r="IH57" s="384"/>
      <c r="II57" s="384"/>
      <c r="IJ57" s="384"/>
      <c r="IK57" s="384"/>
      <c r="IL57" s="384"/>
      <c r="IM57" s="384"/>
      <c r="IN57" s="384"/>
      <c r="IO57" s="384"/>
      <c r="IP57" s="384"/>
      <c r="IQ57" s="384"/>
      <c r="IR57" s="384"/>
      <c r="IS57" s="384"/>
      <c r="IT57" s="384"/>
      <c r="IU57" s="384"/>
      <c r="IV57" s="384"/>
      <c r="IW57" s="384"/>
      <c r="IX57" s="384"/>
      <c r="IY57" s="384"/>
      <c r="IZ57" s="384"/>
      <c r="JA57" s="384"/>
      <c r="JB57" s="384"/>
      <c r="JC57" s="384"/>
      <c r="JD57" s="384"/>
      <c r="JE57" s="384"/>
      <c r="JF57" s="384"/>
      <c r="JG57" s="384"/>
      <c r="JH57" s="384"/>
      <c r="JI57" s="384"/>
      <c r="JJ57" s="384"/>
      <c r="JK57" s="384"/>
      <c r="JL57" s="384"/>
      <c r="JM57" s="384"/>
      <c r="JN57" s="384"/>
      <c r="JO57" s="384"/>
      <c r="JP57" s="384"/>
      <c r="JQ57" s="384"/>
      <c r="JR57" s="384"/>
      <c r="JS57" s="384"/>
      <c r="JT57" s="384"/>
      <c r="JU57" s="384"/>
      <c r="JV57" s="384"/>
      <c r="JW57" s="384"/>
      <c r="JX57" s="384"/>
      <c r="JY57" s="384"/>
      <c r="JZ57" s="384"/>
      <c r="KA57" s="384"/>
      <c r="KB57" s="384"/>
      <c r="KC57" s="384"/>
      <c r="KD57" s="384"/>
      <c r="KE57" s="384"/>
      <c r="KF57" s="384"/>
      <c r="KG57" s="384"/>
      <c r="KH57" s="384"/>
      <c r="KI57" s="384"/>
      <c r="KJ57" s="384"/>
      <c r="KK57" s="384"/>
      <c r="KL57" s="384"/>
      <c r="KM57" s="384"/>
      <c r="KN57" s="384"/>
      <c r="KO57" s="384"/>
      <c r="KP57" s="384"/>
      <c r="KQ57" s="384"/>
      <c r="KR57" s="384"/>
      <c r="KS57" s="384"/>
      <c r="KT57" s="384"/>
      <c r="KU57" s="384"/>
      <c r="KV57" s="384"/>
      <c r="KW57" s="384"/>
      <c r="KX57" s="384"/>
      <c r="KY57" s="384"/>
      <c r="KZ57" s="384"/>
      <c r="LA57" s="384"/>
      <c r="LB57" s="384"/>
      <c r="LC57" s="384"/>
      <c r="LD57" s="384"/>
      <c r="LE57" s="384"/>
      <c r="LF57" s="384"/>
      <c r="LG57" s="384"/>
      <c r="LH57" s="384"/>
      <c r="LI57" s="384"/>
      <c r="LJ57" s="384"/>
      <c r="LK57" s="384"/>
      <c r="LL57" s="384"/>
      <c r="LM57" s="384"/>
      <c r="LN57" s="384"/>
      <c r="LO57" s="384"/>
      <c r="LP57" s="384"/>
      <c r="LQ57" s="384"/>
      <c r="LR57" s="384"/>
      <c r="LS57" s="384"/>
      <c r="LT57" s="384"/>
      <c r="LU57" s="384"/>
      <c r="LV57" s="384"/>
      <c r="LW57" s="384"/>
      <c r="LX57" s="384"/>
      <c r="LY57" s="384"/>
      <c r="LZ57" s="384"/>
      <c r="MA57" s="384"/>
      <c r="MB57" s="384"/>
      <c r="MC57" s="384"/>
      <c r="MD57" s="384"/>
      <c r="ME57" s="384"/>
      <c r="MF57" s="384"/>
      <c r="MG57" s="384"/>
      <c r="MH57" s="384"/>
      <c r="MI57" s="384"/>
      <c r="MJ57" s="384"/>
      <c r="MK57" s="384"/>
      <c r="ML57" s="384"/>
      <c r="MM57" s="384"/>
      <c r="MN57" s="384"/>
      <c r="MO57" s="384"/>
      <c r="MP57" s="384"/>
      <c r="MQ57" s="384"/>
      <c r="MR57" s="384"/>
      <c r="MS57" s="384"/>
      <c r="MT57" s="384"/>
      <c r="MU57" s="384"/>
      <c r="MV57" s="384"/>
      <c r="MW57" s="384"/>
      <c r="MX57" s="384"/>
      <c r="MY57" s="384"/>
      <c r="MZ57" s="384"/>
      <c r="NA57" s="384"/>
      <c r="NB57" s="384"/>
      <c r="NC57" s="384"/>
      <c r="ND57" s="384"/>
      <c r="NE57" s="384"/>
      <c r="NF57" s="384"/>
      <c r="NG57" s="384"/>
      <c r="NH57" s="384"/>
      <c r="NI57" s="384"/>
      <c r="NJ57" s="384"/>
      <c r="NK57" s="384"/>
      <c r="NL57" s="384"/>
      <c r="NM57" s="384"/>
      <c r="NN57" s="384"/>
      <c r="NO57" s="384"/>
      <c r="NP57" s="384"/>
      <c r="NQ57" s="384"/>
      <c r="NR57" s="384"/>
      <c r="NS57" s="384"/>
      <c r="NT57" s="384"/>
      <c r="NU57" s="384"/>
      <c r="NV57" s="384"/>
      <c r="NW57" s="384"/>
      <c r="NX57" s="384"/>
      <c r="NY57" s="384"/>
      <c r="NZ57" s="384"/>
      <c r="OA57" s="384"/>
      <c r="OB57" s="384"/>
      <c r="OC57" s="384"/>
      <c r="OD57" s="384"/>
      <c r="OE57" s="384"/>
      <c r="OF57" s="384"/>
      <c r="OG57" s="384"/>
      <c r="OH57" s="384"/>
      <c r="OI57" s="384"/>
      <c r="OJ57" s="384"/>
      <c r="OK57" s="384"/>
      <c r="OL57" s="384"/>
      <c r="OM57" s="384"/>
      <c r="ON57" s="384"/>
      <c r="OO57" s="384"/>
      <c r="OP57" s="384"/>
      <c r="OQ57" s="384"/>
      <c r="OR57" s="384"/>
      <c r="OS57" s="384"/>
      <c r="OT57" s="384"/>
      <c r="OU57" s="384"/>
      <c r="OV57" s="384"/>
      <c r="OW57" s="384"/>
      <c r="OX57" s="384"/>
      <c r="OY57" s="384"/>
      <c r="OZ57" s="384"/>
      <c r="PA57" s="384"/>
      <c r="PB57" s="384"/>
      <c r="PC57" s="384"/>
      <c r="PD57" s="384"/>
      <c r="PE57" s="384"/>
      <c r="PF57" s="384"/>
      <c r="PG57" s="384"/>
      <c r="PH57" s="384"/>
      <c r="PI57" s="384"/>
      <c r="PJ57" s="384"/>
      <c r="PK57" s="384"/>
      <c r="PL57" s="384"/>
      <c r="PM57" s="384"/>
      <c r="PN57" s="384"/>
      <c r="PO57" s="384"/>
      <c r="PP57" s="384"/>
      <c r="PQ57" s="384"/>
      <c r="PR57" s="384"/>
      <c r="PS57" s="384"/>
      <c r="PT57" s="384"/>
      <c r="PU57" s="384"/>
      <c r="PV57" s="384"/>
      <c r="PW57" s="384"/>
      <c r="PX57" s="384"/>
      <c r="PY57" s="384"/>
      <c r="PZ57" s="384"/>
      <c r="QA57" s="384"/>
      <c r="QB57" s="384"/>
      <c r="QC57" s="384"/>
      <c r="QD57" s="384"/>
      <c r="QE57" s="384"/>
      <c r="QF57" s="384"/>
      <c r="QG57" s="384"/>
      <c r="QH57" s="384"/>
      <c r="QI57" s="384"/>
      <c r="QJ57" s="384"/>
      <c r="QK57" s="384"/>
      <c r="QL57" s="384"/>
      <c r="QM57" s="384"/>
      <c r="QN57" s="384"/>
      <c r="QO57" s="384"/>
      <c r="QP57" s="384"/>
      <c r="QQ57" s="384"/>
      <c r="QR57" s="384"/>
      <c r="QS57" s="384"/>
      <c r="QT57" s="384"/>
      <c r="QU57" s="384"/>
      <c r="QV57" s="384"/>
      <c r="QW57" s="384"/>
      <c r="QX57" s="384"/>
      <c r="QY57" s="384"/>
      <c r="QZ57" s="384"/>
      <c r="RA57" s="384"/>
      <c r="RB57" s="384"/>
      <c r="RC57" s="384"/>
      <c r="RD57" s="384"/>
      <c r="RE57" s="384"/>
      <c r="RF57" s="384"/>
      <c r="RG57" s="384"/>
      <c r="RH57" s="384"/>
      <c r="RI57" s="384"/>
      <c r="RJ57" s="384"/>
      <c r="RK57" s="384"/>
      <c r="RL57" s="384"/>
      <c r="RM57" s="384"/>
      <c r="RN57" s="384"/>
      <c r="RO57" s="384"/>
      <c r="RP57" s="384"/>
      <c r="RQ57" s="384"/>
      <c r="RR57" s="384"/>
      <c r="RS57" s="384"/>
      <c r="RT57" s="384"/>
      <c r="RU57" s="384"/>
      <c r="RV57" s="384"/>
      <c r="RW57" s="384"/>
      <c r="RX57" s="384"/>
      <c r="RY57" s="384"/>
      <c r="RZ57" s="384"/>
      <c r="SA57" s="384"/>
      <c r="SB57" s="384"/>
      <c r="SC57" s="384"/>
      <c r="SD57" s="384"/>
      <c r="SE57" s="384"/>
      <c r="SF57" s="384"/>
      <c r="SG57" s="384"/>
      <c r="SH57" s="384"/>
      <c r="SI57" s="384"/>
      <c r="SJ57" s="384"/>
      <c r="SK57" s="384"/>
      <c r="SL57" s="384"/>
      <c r="SM57" s="384"/>
      <c r="SN57" s="384"/>
      <c r="SO57" s="384"/>
      <c r="SP57" s="384"/>
      <c r="SQ57" s="384"/>
      <c r="SR57" s="384"/>
      <c r="SS57" s="384"/>
      <c r="ST57" s="384"/>
      <c r="SU57" s="384"/>
      <c r="SV57" s="384"/>
      <c r="SW57" s="384"/>
      <c r="SX57" s="384"/>
      <c r="SY57" s="384"/>
      <c r="SZ57" s="384"/>
      <c r="TA57" s="384"/>
      <c r="TB57" s="384"/>
      <c r="TC57" s="384"/>
      <c r="TD57" s="384"/>
      <c r="TE57" s="384"/>
      <c r="TF57" s="384"/>
      <c r="TG57" s="384"/>
      <c r="TH57" s="384"/>
      <c r="TI57" s="384"/>
      <c r="TJ57" s="384"/>
      <c r="TK57" s="384"/>
      <c r="TL57" s="384"/>
      <c r="TM57" s="384"/>
      <c r="TN57" s="384"/>
      <c r="TO57" s="384"/>
      <c r="TP57" s="384"/>
      <c r="TQ57" s="384"/>
      <c r="TR57" s="384"/>
      <c r="TS57" s="384"/>
      <c r="TT57" s="384"/>
      <c r="TU57" s="384"/>
      <c r="TV57" s="384"/>
      <c r="TW57" s="384"/>
      <c r="TX57" s="384"/>
      <c r="TY57" s="384"/>
      <c r="TZ57" s="384"/>
      <c r="UA57" s="384"/>
      <c r="UB57" s="384"/>
      <c r="UC57" s="384"/>
      <c r="UD57" s="384"/>
      <c r="UE57" s="384"/>
      <c r="UF57" s="384"/>
      <c r="UG57" s="384"/>
      <c r="UH57" s="384"/>
      <c r="UI57" s="384"/>
      <c r="UJ57" s="384"/>
      <c r="UK57" s="384"/>
      <c r="UL57" s="384"/>
      <c r="UM57" s="384"/>
      <c r="UN57" s="384"/>
      <c r="UO57" s="384"/>
      <c r="UP57" s="384"/>
      <c r="UQ57" s="384"/>
      <c r="UR57" s="384"/>
      <c r="US57" s="384"/>
      <c r="UT57" s="384"/>
      <c r="UU57" s="384"/>
      <c r="UV57" s="384"/>
      <c r="UW57" s="384"/>
      <c r="UX57" s="384"/>
      <c r="UY57" s="384"/>
      <c r="UZ57" s="384"/>
      <c r="VA57" s="384"/>
      <c r="VB57" s="384"/>
      <c r="VC57" s="384"/>
      <c r="VD57" s="384"/>
      <c r="VE57" s="384"/>
      <c r="VF57" s="384"/>
      <c r="VG57" s="384"/>
      <c r="VH57" s="384"/>
      <c r="VI57" s="384"/>
      <c r="VJ57" s="384"/>
      <c r="VK57" s="384"/>
      <c r="VL57" s="384"/>
      <c r="VM57" s="384"/>
      <c r="VN57" s="384"/>
      <c r="VO57" s="384"/>
      <c r="VP57" s="384"/>
      <c r="VQ57" s="384"/>
      <c r="VR57" s="384"/>
      <c r="VS57" s="384"/>
      <c r="VT57" s="384"/>
      <c r="VU57" s="384"/>
      <c r="VV57" s="384"/>
      <c r="VW57" s="384"/>
      <c r="VX57" s="384"/>
      <c r="VY57" s="384"/>
      <c r="VZ57" s="384"/>
      <c r="WA57" s="384"/>
      <c r="WB57" s="384"/>
      <c r="WC57" s="384"/>
      <c r="WD57" s="384"/>
      <c r="WE57" s="384"/>
      <c r="WF57" s="384"/>
      <c r="WG57" s="384"/>
      <c r="WH57" s="384"/>
      <c r="WI57" s="384"/>
      <c r="WJ57" s="384"/>
      <c r="WK57" s="384"/>
      <c r="WL57" s="384"/>
      <c r="WM57" s="384"/>
      <c r="WN57" s="384"/>
      <c r="WO57" s="384"/>
      <c r="WP57" s="384"/>
      <c r="WQ57" s="384"/>
      <c r="WR57" s="384"/>
      <c r="WS57" s="384"/>
      <c r="WT57" s="384"/>
      <c r="WU57" s="384"/>
      <c r="WV57" s="384"/>
      <c r="WW57" s="384"/>
      <c r="WX57" s="384"/>
      <c r="WY57" s="384"/>
      <c r="WZ57" s="384"/>
      <c r="XA57" s="384"/>
      <c r="XB57" s="384"/>
      <c r="XC57" s="384"/>
      <c r="XD57" s="384"/>
      <c r="XE57" s="384"/>
      <c r="XF57" s="384"/>
      <c r="XG57" s="384"/>
      <c r="XH57" s="384"/>
      <c r="XI57" s="384"/>
      <c r="XJ57" s="384"/>
      <c r="XK57" s="384"/>
      <c r="XL57" s="384"/>
      <c r="XM57" s="384"/>
      <c r="XN57" s="384"/>
      <c r="XO57" s="384"/>
      <c r="XP57" s="384"/>
      <c r="XQ57" s="384"/>
      <c r="XR57" s="384"/>
      <c r="XS57" s="384"/>
      <c r="XT57" s="384"/>
      <c r="XU57" s="384"/>
      <c r="XV57" s="384"/>
      <c r="XW57" s="384"/>
      <c r="XX57" s="384"/>
      <c r="XY57" s="384"/>
      <c r="XZ57" s="384"/>
      <c r="YA57" s="384"/>
      <c r="YB57" s="384"/>
      <c r="YC57" s="384"/>
      <c r="YD57" s="384"/>
      <c r="YE57" s="384"/>
      <c r="YF57" s="384"/>
      <c r="YG57" s="384"/>
      <c r="YH57" s="384"/>
      <c r="YI57" s="384"/>
      <c r="YJ57" s="384"/>
      <c r="YK57" s="384"/>
      <c r="YL57" s="384"/>
      <c r="YM57" s="384"/>
      <c r="YN57" s="384"/>
      <c r="YO57" s="384"/>
      <c r="YP57" s="384"/>
      <c r="YQ57" s="384"/>
      <c r="YR57" s="384"/>
      <c r="YS57" s="384"/>
      <c r="YT57" s="384"/>
      <c r="YU57" s="384"/>
      <c r="YV57" s="384"/>
      <c r="YW57" s="384"/>
      <c r="YX57" s="384"/>
      <c r="YY57" s="384"/>
      <c r="YZ57" s="384"/>
      <c r="ZA57" s="384"/>
      <c r="ZB57" s="384"/>
      <c r="ZC57" s="384"/>
      <c r="ZD57" s="384"/>
      <c r="ZE57" s="384"/>
      <c r="ZF57" s="384"/>
      <c r="ZG57" s="384"/>
      <c r="ZH57" s="384"/>
      <c r="ZI57" s="384"/>
      <c r="ZJ57" s="384"/>
      <c r="ZK57" s="384"/>
      <c r="ZL57" s="384"/>
      <c r="ZM57" s="384"/>
      <c r="ZN57" s="384"/>
      <c r="ZO57" s="384"/>
      <c r="ZP57" s="384"/>
      <c r="ZQ57" s="384"/>
      <c r="ZR57" s="384"/>
      <c r="ZS57" s="384"/>
      <c r="ZT57" s="384"/>
      <c r="ZU57" s="384"/>
      <c r="ZV57" s="384"/>
      <c r="ZW57" s="384"/>
      <c r="ZX57" s="384"/>
      <c r="ZY57" s="384"/>
      <c r="ZZ57" s="384"/>
      <c r="AAA57" s="384"/>
      <c r="AAB57" s="384"/>
      <c r="AAC57" s="384"/>
      <c r="AAD57" s="384"/>
      <c r="AAE57" s="384"/>
      <c r="AAF57" s="384"/>
      <c r="AAG57" s="384"/>
      <c r="AAH57" s="384"/>
      <c r="AAI57" s="384"/>
      <c r="AAJ57" s="384"/>
      <c r="AAK57" s="384"/>
      <c r="AAL57" s="384"/>
      <c r="AAM57" s="384"/>
      <c r="AAN57" s="384"/>
      <c r="AAO57" s="384"/>
      <c r="AAP57" s="384"/>
      <c r="AAQ57" s="384"/>
      <c r="AAR57" s="384"/>
      <c r="AAS57" s="384"/>
      <c r="AAT57" s="384"/>
      <c r="AAU57" s="384"/>
      <c r="AAV57" s="384"/>
      <c r="AAW57" s="384"/>
      <c r="AAX57" s="384"/>
      <c r="AAY57" s="384"/>
      <c r="AAZ57" s="384"/>
      <c r="ABA57" s="384"/>
      <c r="ABB57" s="384"/>
      <c r="ABC57" s="384"/>
      <c r="ABD57" s="384"/>
      <c r="ABE57" s="384"/>
      <c r="ABF57" s="384"/>
      <c r="ABG57" s="384"/>
      <c r="ABH57" s="384"/>
      <c r="ABI57" s="384"/>
      <c r="ABJ57" s="384"/>
      <c r="ABK57" s="384"/>
      <c r="ABL57" s="384"/>
      <c r="ABM57" s="384"/>
      <c r="ABN57" s="384"/>
      <c r="ABO57" s="384"/>
      <c r="ABP57" s="384"/>
      <c r="ABQ57" s="384"/>
      <c r="ABR57" s="384"/>
      <c r="ABS57" s="384"/>
      <c r="ABT57" s="384"/>
      <c r="ABU57" s="384"/>
      <c r="ABV57" s="384"/>
      <c r="ABW57" s="384"/>
      <c r="ABX57" s="384"/>
      <c r="ABY57" s="384"/>
      <c r="ABZ57" s="384"/>
      <c r="ACA57" s="384"/>
      <c r="ACB57" s="384"/>
      <c r="ACC57" s="384"/>
      <c r="ACD57" s="384"/>
      <c r="ACE57" s="384"/>
      <c r="ACF57" s="384"/>
      <c r="ACG57" s="384"/>
      <c r="ACH57" s="384"/>
      <c r="ACI57" s="384"/>
      <c r="ACJ57" s="384"/>
      <c r="ACK57" s="384"/>
      <c r="ACL57" s="384"/>
      <c r="ACM57" s="384"/>
      <c r="ACN57" s="384"/>
      <c r="ACO57" s="384"/>
      <c r="ACP57" s="384"/>
      <c r="ACQ57" s="384"/>
      <c r="ACR57" s="384"/>
      <c r="ACS57" s="384"/>
      <c r="ACT57" s="384"/>
      <c r="ACU57" s="384"/>
      <c r="ACV57" s="384"/>
      <c r="ACW57" s="384"/>
      <c r="ACX57" s="384"/>
      <c r="ACY57" s="384"/>
      <c r="ACZ57" s="384"/>
      <c r="ADA57" s="384"/>
      <c r="ADB57" s="384"/>
      <c r="ADC57" s="384"/>
      <c r="ADD57" s="384"/>
      <c r="ADE57" s="384"/>
      <c r="ADF57" s="384"/>
      <c r="ADG57" s="384"/>
      <c r="ADH57" s="384"/>
      <c r="ADI57" s="384"/>
      <c r="ADJ57" s="384"/>
      <c r="ADK57" s="384"/>
      <c r="ADL57" s="384"/>
      <c r="ADM57" s="384"/>
      <c r="ADN57" s="384"/>
      <c r="ADO57" s="384"/>
      <c r="ADP57" s="384"/>
      <c r="ADQ57" s="384"/>
      <c r="ADR57" s="384"/>
      <c r="ADS57" s="384"/>
      <c r="ADT57" s="384"/>
      <c r="ADU57" s="384"/>
      <c r="ADV57" s="384"/>
      <c r="ADW57" s="384"/>
      <c r="ADX57" s="384"/>
      <c r="ADY57" s="384"/>
      <c r="ADZ57" s="384"/>
      <c r="AEA57" s="384"/>
      <c r="AEB57" s="384"/>
      <c r="AEC57" s="384"/>
      <c r="AED57" s="384"/>
      <c r="AEE57" s="384"/>
      <c r="AEF57" s="384"/>
      <c r="AEG57" s="384"/>
      <c r="AEH57" s="384"/>
      <c r="AEI57" s="384"/>
      <c r="AEJ57" s="384"/>
      <c r="AEK57" s="384"/>
      <c r="AEL57" s="384"/>
      <c r="AEM57" s="384"/>
      <c r="AEN57" s="384"/>
      <c r="AEO57" s="384"/>
      <c r="AEP57" s="384"/>
      <c r="AEQ57" s="384"/>
      <c r="AER57" s="384"/>
      <c r="AES57" s="384"/>
      <c r="AET57" s="384"/>
      <c r="AEU57" s="384"/>
      <c r="AEV57" s="384"/>
      <c r="AEW57" s="384"/>
      <c r="AEX57" s="384"/>
      <c r="AEY57" s="384"/>
      <c r="AEZ57" s="384"/>
      <c r="AFA57" s="384"/>
      <c r="AFB57" s="384"/>
      <c r="AFC57" s="384"/>
      <c r="AFD57" s="384"/>
      <c r="AFE57" s="384"/>
      <c r="AFF57" s="384"/>
      <c r="AFG57" s="384"/>
      <c r="AFH57" s="384"/>
      <c r="AFI57" s="384"/>
      <c r="AFJ57" s="384"/>
      <c r="AFK57" s="384"/>
      <c r="AFL57" s="384"/>
      <c r="AFM57" s="384"/>
      <c r="AFN57" s="384"/>
      <c r="AFO57" s="384"/>
      <c r="AFP57" s="384"/>
      <c r="AFQ57" s="384"/>
      <c r="AFR57" s="384"/>
      <c r="AFS57" s="384"/>
      <c r="AFT57" s="384"/>
      <c r="AFU57" s="384"/>
      <c r="AFV57" s="384"/>
      <c r="AFW57" s="384"/>
      <c r="AFX57" s="384"/>
      <c r="AFY57" s="384"/>
      <c r="AFZ57" s="384"/>
      <c r="AGA57" s="384"/>
      <c r="AGB57" s="384"/>
      <c r="AGC57" s="384"/>
      <c r="AGD57" s="384"/>
      <c r="AGE57" s="384"/>
      <c r="AGF57" s="384"/>
      <c r="AGG57" s="384"/>
      <c r="AGH57" s="384"/>
      <c r="AGI57" s="384"/>
      <c r="AGJ57" s="384"/>
      <c r="AGK57" s="384"/>
      <c r="AGL57" s="384"/>
      <c r="AGM57" s="384"/>
      <c r="AGN57" s="384"/>
      <c r="AGO57" s="384"/>
      <c r="AGP57" s="384"/>
      <c r="AGQ57" s="384"/>
      <c r="AGR57" s="384"/>
      <c r="AGS57" s="384"/>
      <c r="AGT57" s="384"/>
      <c r="AGU57" s="384"/>
      <c r="AGV57" s="384"/>
      <c r="AGW57" s="384"/>
      <c r="AGX57" s="384"/>
      <c r="AGY57" s="384"/>
      <c r="AGZ57" s="384"/>
      <c r="AHA57" s="384"/>
      <c r="AHB57" s="384"/>
      <c r="AHC57" s="384"/>
      <c r="AHD57" s="384"/>
      <c r="AHE57" s="384"/>
      <c r="AHF57" s="384"/>
      <c r="AHG57" s="384"/>
      <c r="AHH57" s="384"/>
      <c r="AHI57" s="384"/>
      <c r="AHJ57" s="384"/>
      <c r="AHK57" s="384"/>
      <c r="AHL57" s="384"/>
      <c r="AHM57" s="384"/>
      <c r="AHN57" s="384"/>
      <c r="AHO57" s="384"/>
      <c r="AHP57" s="384"/>
      <c r="AHQ57" s="384"/>
      <c r="AHR57" s="384"/>
      <c r="AHS57" s="384"/>
      <c r="AHT57" s="384"/>
      <c r="AHU57" s="384"/>
      <c r="AHV57" s="384"/>
      <c r="AHW57" s="384"/>
      <c r="AHX57" s="384"/>
      <c r="AHY57" s="384"/>
      <c r="AHZ57" s="384"/>
      <c r="AIA57" s="384"/>
      <c r="AIB57" s="384"/>
      <c r="AIC57" s="384"/>
      <c r="AID57" s="384"/>
      <c r="AIE57" s="384"/>
      <c r="AIF57" s="384"/>
      <c r="AIG57" s="384"/>
      <c r="AIH57" s="384"/>
      <c r="AII57" s="384"/>
      <c r="AIJ57" s="384"/>
      <c r="AIK57" s="384"/>
      <c r="AIL57" s="384"/>
      <c r="AIM57" s="384"/>
      <c r="AIN57" s="384"/>
      <c r="AIO57" s="384"/>
      <c r="AIP57" s="384"/>
      <c r="AIQ57" s="384"/>
      <c r="AIR57" s="384"/>
      <c r="AIS57" s="384"/>
      <c r="AIT57" s="384"/>
      <c r="AIU57" s="384"/>
      <c r="AIV57" s="384"/>
      <c r="AIW57" s="384"/>
      <c r="AIX57" s="384"/>
      <c r="AIY57" s="384"/>
      <c r="AIZ57" s="384"/>
      <c r="AJA57" s="384"/>
      <c r="AJB57" s="384"/>
      <c r="AJC57" s="384"/>
      <c r="AJD57" s="384"/>
      <c r="AJE57" s="384"/>
      <c r="AJF57" s="384"/>
      <c r="AJG57" s="384"/>
      <c r="AJH57" s="384"/>
      <c r="AJI57" s="384"/>
      <c r="AJJ57" s="384"/>
      <c r="AJK57" s="384"/>
      <c r="AJL57" s="384"/>
      <c r="AJM57" s="384"/>
      <c r="AJN57" s="384"/>
      <c r="AJO57" s="384"/>
      <c r="AJP57" s="384"/>
      <c r="AJQ57" s="384"/>
      <c r="AJR57" s="384"/>
      <c r="AJS57" s="384"/>
      <c r="AJT57" s="384"/>
      <c r="AJU57" s="384"/>
      <c r="AJV57" s="384"/>
      <c r="AJW57" s="384"/>
      <c r="AJX57" s="384"/>
      <c r="AJY57" s="384"/>
      <c r="AJZ57" s="384"/>
      <c r="AKA57" s="384"/>
      <c r="AKB57" s="384"/>
      <c r="AKC57" s="384"/>
      <c r="AKD57" s="384"/>
      <c r="AKE57" s="384"/>
      <c r="AKF57" s="384"/>
      <c r="AKG57" s="384"/>
      <c r="AKH57" s="384"/>
      <c r="AKI57" s="384"/>
      <c r="AKJ57" s="384"/>
      <c r="AKK57" s="384"/>
      <c r="AKL57" s="384"/>
      <c r="AKM57" s="384"/>
      <c r="AKN57" s="384"/>
      <c r="AKO57" s="384"/>
      <c r="AKP57" s="384"/>
      <c r="AKQ57" s="384"/>
      <c r="AKR57" s="384"/>
      <c r="AKS57" s="384"/>
      <c r="AKT57" s="384"/>
      <c r="AKU57" s="384"/>
      <c r="AKV57" s="384"/>
      <c r="AKW57" s="384"/>
      <c r="AKX57" s="384"/>
      <c r="AKY57" s="384"/>
      <c r="AKZ57" s="384"/>
      <c r="ALA57" s="384"/>
      <c r="ALB57" s="384"/>
      <c r="ALC57" s="384"/>
      <c r="ALD57" s="384"/>
      <c r="ALE57" s="384"/>
      <c r="ALF57" s="384"/>
      <c r="ALG57" s="384"/>
      <c r="ALH57" s="384"/>
      <c r="ALI57" s="384"/>
      <c r="ALJ57" s="384"/>
      <c r="ALK57" s="384"/>
      <c r="ALL57" s="384"/>
      <c r="ALM57" s="384"/>
      <c r="ALN57" s="384"/>
      <c r="ALO57" s="384"/>
      <c r="ALP57" s="384"/>
      <c r="ALQ57" s="384"/>
      <c r="ALR57" s="384"/>
      <c r="ALS57" s="384"/>
      <c r="ALT57" s="384"/>
      <c r="ALU57" s="384"/>
      <c r="ALV57" s="384"/>
      <c r="ALW57" s="384"/>
      <c r="ALX57" s="384"/>
      <c r="ALY57" s="384"/>
      <c r="ALZ57" s="384"/>
      <c r="AMA57" s="384"/>
      <c r="AMB57" s="384"/>
      <c r="AMC57" s="384"/>
      <c r="AMD57" s="384"/>
      <c r="AME57" s="384"/>
      <c r="AMF57" s="384"/>
      <c r="AMG57" s="384"/>
      <c r="AMH57" s="384"/>
      <c r="AMI57" s="384"/>
      <c r="AMJ57" s="384"/>
      <c r="AMK57" s="384"/>
      <c r="AML57" s="384"/>
      <c r="AMM57" s="384"/>
      <c r="AMN57" s="384"/>
      <c r="AMO57" s="384"/>
      <c r="AMP57" s="384"/>
      <c r="AMQ57" s="384"/>
      <c r="AMR57" s="384"/>
      <c r="AMS57" s="384"/>
      <c r="AMT57" s="384"/>
      <c r="AMU57" s="384"/>
      <c r="AMV57" s="384"/>
      <c r="AMW57" s="384"/>
      <c r="AMX57" s="384"/>
      <c r="AMY57" s="384"/>
      <c r="AMZ57" s="384"/>
      <c r="ANA57" s="384"/>
      <c r="ANB57" s="384"/>
      <c r="ANC57" s="384"/>
      <c r="AND57" s="384"/>
      <c r="ANE57" s="384"/>
      <c r="ANF57" s="384"/>
      <c r="ANG57" s="384"/>
      <c r="ANH57" s="384"/>
      <c r="ANI57" s="384"/>
      <c r="ANJ57" s="384"/>
      <c r="ANK57" s="384"/>
      <c r="ANL57" s="384"/>
      <c r="ANM57" s="384"/>
      <c r="ANN57" s="384"/>
      <c r="ANO57" s="384"/>
      <c r="ANP57" s="384"/>
      <c r="ANQ57" s="384"/>
      <c r="ANR57" s="384"/>
      <c r="ANS57" s="384"/>
      <c r="ANT57" s="384"/>
      <c r="ANU57" s="384"/>
      <c r="ANV57" s="384"/>
      <c r="ANW57" s="384"/>
      <c r="ANX57" s="384"/>
      <c r="ANY57" s="384"/>
      <c r="ANZ57" s="384"/>
      <c r="AOA57" s="384"/>
      <c r="AOB57" s="384"/>
      <c r="AOC57" s="384"/>
      <c r="AOD57" s="384"/>
      <c r="AOE57" s="384"/>
      <c r="AOF57" s="384"/>
      <c r="AOG57" s="384"/>
      <c r="AOH57" s="384"/>
      <c r="AOI57" s="384"/>
      <c r="AOJ57" s="384"/>
      <c r="AOK57" s="384"/>
      <c r="AOL57" s="384"/>
      <c r="AOM57" s="384"/>
      <c r="AON57" s="384"/>
      <c r="AOO57" s="384"/>
      <c r="AOP57" s="384"/>
      <c r="AOQ57" s="384"/>
      <c r="AOR57" s="384"/>
      <c r="AOS57" s="384"/>
      <c r="AOT57" s="384"/>
      <c r="AOU57" s="384"/>
      <c r="AOV57" s="384"/>
      <c r="AOW57" s="384"/>
      <c r="AOX57" s="384"/>
      <c r="AOY57" s="384"/>
      <c r="AOZ57" s="384"/>
      <c r="APA57" s="384"/>
      <c r="APB57" s="384"/>
      <c r="APC57" s="384"/>
      <c r="APD57" s="384"/>
      <c r="APE57" s="384"/>
      <c r="APF57" s="384"/>
      <c r="APG57" s="384"/>
      <c r="APH57" s="384"/>
      <c r="API57" s="384"/>
      <c r="APJ57" s="384"/>
      <c r="APK57" s="384"/>
      <c r="APL57" s="384"/>
      <c r="APM57" s="384"/>
      <c r="APN57" s="384"/>
      <c r="APO57" s="384"/>
      <c r="APP57" s="384"/>
      <c r="APQ57" s="384"/>
      <c r="APR57" s="384"/>
      <c r="APS57" s="384"/>
      <c r="APT57" s="384"/>
      <c r="APU57" s="384"/>
      <c r="APV57" s="384"/>
      <c r="APW57" s="384"/>
      <c r="APX57" s="384"/>
      <c r="APY57" s="384"/>
      <c r="APZ57" s="384"/>
      <c r="AQA57" s="384"/>
      <c r="AQB57" s="384"/>
      <c r="AQC57" s="384"/>
      <c r="AQD57" s="384"/>
      <c r="AQE57" s="384"/>
      <c r="AQF57" s="384"/>
      <c r="AQG57" s="384"/>
      <c r="AQH57" s="384"/>
      <c r="AQI57" s="384"/>
      <c r="AQJ57" s="384"/>
      <c r="AQK57" s="384"/>
      <c r="AQL57" s="384"/>
      <c r="AQM57" s="384"/>
      <c r="AQN57" s="384"/>
      <c r="AQO57" s="384"/>
      <c r="AQP57" s="384"/>
      <c r="AQQ57" s="384"/>
      <c r="AQR57" s="384"/>
      <c r="AQS57" s="384"/>
      <c r="AQT57" s="384"/>
      <c r="AQU57" s="384"/>
      <c r="AQV57" s="384"/>
      <c r="AQW57" s="384"/>
      <c r="AQX57" s="384"/>
      <c r="AQY57" s="384"/>
      <c r="AQZ57" s="384"/>
      <c r="ARA57" s="384"/>
      <c r="ARB57" s="384"/>
      <c r="ARC57" s="384"/>
      <c r="ARD57" s="384"/>
      <c r="ARE57" s="384"/>
      <c r="ARF57" s="384"/>
      <c r="ARG57" s="384"/>
      <c r="ARH57" s="384"/>
      <c r="ARI57" s="384"/>
      <c r="ARJ57" s="384"/>
      <c r="ARK57" s="384"/>
      <c r="ARL57" s="384"/>
      <c r="ARM57" s="384"/>
      <c r="ARN57" s="384"/>
      <c r="ARO57" s="384"/>
      <c r="ARP57" s="384"/>
      <c r="ARQ57" s="384"/>
      <c r="ARR57" s="384"/>
      <c r="ARS57" s="384"/>
      <c r="ART57" s="384"/>
      <c r="ARU57" s="384"/>
      <c r="ARV57" s="384"/>
      <c r="ARW57" s="384"/>
      <c r="ARX57" s="384"/>
      <c r="ARY57" s="384"/>
      <c r="ARZ57" s="384"/>
      <c r="ASA57" s="384"/>
      <c r="ASB57" s="384"/>
      <c r="ASC57" s="384"/>
      <c r="ASD57" s="384"/>
      <c r="ASE57" s="384"/>
      <c r="ASF57" s="384"/>
      <c r="ASG57" s="384"/>
      <c r="ASH57" s="384"/>
      <c r="ASI57" s="384"/>
      <c r="ASJ57" s="384"/>
      <c r="ASK57" s="384"/>
      <c r="ASL57" s="384"/>
      <c r="ASM57" s="384"/>
      <c r="ASN57" s="384"/>
      <c r="ASO57" s="384"/>
      <c r="ASP57" s="384"/>
      <c r="ASQ57" s="384"/>
      <c r="ASR57" s="384"/>
      <c r="ASS57" s="384"/>
      <c r="AST57" s="384"/>
      <c r="ASU57" s="384"/>
      <c r="ASV57" s="384"/>
      <c r="ASW57" s="384"/>
      <c r="ASX57" s="384"/>
      <c r="ASY57" s="384"/>
      <c r="ASZ57" s="384"/>
      <c r="ATA57" s="384"/>
      <c r="ATB57" s="384"/>
      <c r="ATC57" s="384"/>
      <c r="ATD57" s="384"/>
      <c r="ATE57" s="384"/>
      <c r="ATF57" s="384"/>
      <c r="ATG57" s="384"/>
      <c r="ATH57" s="384"/>
      <c r="ATI57" s="384"/>
      <c r="ATJ57" s="384"/>
      <c r="ATK57" s="384"/>
      <c r="ATL57" s="384"/>
      <c r="ATM57" s="384"/>
      <c r="ATN57" s="384"/>
      <c r="ATO57" s="384"/>
      <c r="ATP57" s="384"/>
      <c r="ATQ57" s="384"/>
      <c r="ATR57" s="384"/>
      <c r="ATS57" s="384"/>
      <c r="ATT57" s="384"/>
      <c r="ATU57" s="384"/>
      <c r="ATV57" s="384"/>
      <c r="ATW57" s="384"/>
      <c r="ATX57" s="384"/>
      <c r="ATY57" s="384"/>
      <c r="ATZ57" s="384"/>
      <c r="AUA57" s="384"/>
      <c r="AUB57" s="384"/>
      <c r="AUC57" s="384"/>
      <c r="AUD57" s="384"/>
      <c r="AUE57" s="384"/>
      <c r="AUF57" s="384"/>
      <c r="AUG57" s="384"/>
      <c r="AUH57" s="384"/>
      <c r="AUI57" s="384"/>
      <c r="AUJ57" s="384"/>
      <c r="AUK57" s="384"/>
      <c r="AUL57" s="384"/>
      <c r="AUM57" s="384"/>
      <c r="AUN57" s="384"/>
      <c r="AUO57" s="384"/>
      <c r="AUP57" s="384"/>
      <c r="AUQ57" s="384"/>
      <c r="AUR57" s="384"/>
      <c r="AUS57" s="384"/>
      <c r="AUT57" s="384"/>
      <c r="AUU57" s="384"/>
      <c r="AUV57" s="384"/>
      <c r="AUW57" s="384"/>
      <c r="AUX57" s="384"/>
      <c r="AUY57" s="384"/>
      <c r="AUZ57" s="384"/>
      <c r="AVA57" s="384"/>
      <c r="AVB57" s="384"/>
      <c r="AVC57" s="384"/>
      <c r="AVD57" s="384"/>
      <c r="AVE57" s="384"/>
      <c r="AVF57" s="384"/>
      <c r="AVG57" s="384"/>
      <c r="AVH57" s="384"/>
      <c r="AVI57" s="384"/>
      <c r="AVJ57" s="384"/>
      <c r="AVK57" s="384"/>
      <c r="AVL57" s="384"/>
      <c r="AVM57" s="384"/>
      <c r="AVN57" s="384"/>
      <c r="AVO57" s="384"/>
      <c r="AVP57" s="384"/>
      <c r="AVQ57" s="384"/>
      <c r="AVR57" s="384"/>
      <c r="AVS57" s="384"/>
      <c r="AVT57" s="384"/>
      <c r="AVU57" s="384"/>
      <c r="AVV57" s="384"/>
      <c r="AVW57" s="384"/>
      <c r="AVX57" s="384"/>
      <c r="AVY57" s="384"/>
      <c r="AVZ57" s="384"/>
      <c r="AWA57" s="384"/>
      <c r="AWB57" s="384"/>
      <c r="AWC57" s="384"/>
      <c r="AWD57" s="384"/>
      <c r="AWE57" s="384"/>
      <c r="AWF57" s="384"/>
      <c r="AWG57" s="384"/>
      <c r="AWH57" s="384"/>
      <c r="AWI57" s="384"/>
      <c r="AWJ57" s="384"/>
      <c r="AWK57" s="384"/>
      <c r="AWL57" s="384"/>
      <c r="AWM57" s="384"/>
      <c r="AWN57" s="384"/>
      <c r="AWO57" s="384"/>
      <c r="AWP57" s="384"/>
      <c r="AWQ57" s="384"/>
      <c r="AWR57" s="384"/>
      <c r="AWS57" s="384"/>
      <c r="AWT57" s="384"/>
      <c r="AWU57" s="384"/>
      <c r="AWV57" s="384"/>
      <c r="AWW57" s="384"/>
      <c r="AWX57" s="384"/>
      <c r="AWY57" s="384"/>
      <c r="AWZ57" s="384"/>
      <c r="AXA57" s="384"/>
      <c r="AXB57" s="384"/>
      <c r="AXC57" s="384"/>
      <c r="AXD57" s="384"/>
      <c r="AXE57" s="384"/>
      <c r="AXF57" s="384"/>
      <c r="AXG57" s="384"/>
      <c r="AXH57" s="384"/>
      <c r="AXI57" s="384"/>
      <c r="AXJ57" s="384"/>
      <c r="AXK57" s="384"/>
      <c r="AXL57" s="384"/>
      <c r="AXM57" s="384"/>
      <c r="AXN57" s="384"/>
      <c r="AXO57" s="384"/>
      <c r="AXP57" s="384"/>
      <c r="AXQ57" s="384"/>
      <c r="AXR57" s="384"/>
      <c r="AXS57" s="384"/>
      <c r="AXT57" s="384"/>
      <c r="AXU57" s="384"/>
      <c r="AXV57" s="384"/>
      <c r="AXW57" s="384"/>
      <c r="AXX57" s="384"/>
      <c r="AXY57" s="384"/>
      <c r="AXZ57" s="384"/>
      <c r="AYA57" s="384"/>
      <c r="AYB57" s="384"/>
      <c r="AYC57" s="384"/>
      <c r="AYD57" s="384"/>
      <c r="AYE57" s="384"/>
      <c r="AYF57" s="384"/>
      <c r="AYG57" s="384"/>
      <c r="AYH57" s="384"/>
      <c r="AYI57" s="384"/>
      <c r="AYJ57" s="384"/>
      <c r="AYK57" s="384"/>
      <c r="AYL57" s="384"/>
      <c r="AYM57" s="384"/>
      <c r="AYN57" s="384"/>
      <c r="AYO57" s="384"/>
      <c r="AYP57" s="384"/>
      <c r="AYQ57" s="384"/>
      <c r="AYR57" s="384"/>
      <c r="AYS57" s="384"/>
      <c r="AYT57" s="384"/>
      <c r="AYU57" s="384"/>
      <c r="AYV57" s="384"/>
      <c r="AYW57" s="384"/>
      <c r="AYX57" s="384"/>
      <c r="AYY57" s="384"/>
      <c r="AYZ57" s="384"/>
      <c r="AZA57" s="384"/>
      <c r="AZB57" s="384"/>
      <c r="AZC57" s="384"/>
      <c r="AZD57" s="384"/>
      <c r="AZE57" s="384"/>
      <c r="AZF57" s="384"/>
      <c r="AZG57" s="384"/>
      <c r="AZH57" s="384"/>
      <c r="AZI57" s="384"/>
      <c r="AZJ57" s="384"/>
      <c r="AZK57" s="384"/>
      <c r="AZL57" s="384"/>
      <c r="AZM57" s="384"/>
      <c r="AZN57" s="384"/>
      <c r="AZO57" s="384"/>
      <c r="AZP57" s="384"/>
      <c r="AZQ57" s="384"/>
      <c r="AZR57" s="384"/>
      <c r="AZS57" s="384"/>
      <c r="AZT57" s="384"/>
      <c r="AZU57" s="384"/>
      <c r="AZV57" s="384"/>
      <c r="AZW57" s="384"/>
      <c r="AZX57" s="384"/>
      <c r="AZY57" s="384"/>
      <c r="AZZ57" s="384"/>
      <c r="BAA57" s="384"/>
      <c r="BAB57" s="384"/>
      <c r="BAC57" s="384"/>
      <c r="BAD57" s="384"/>
      <c r="BAE57" s="384"/>
      <c r="BAF57" s="384"/>
      <c r="BAG57" s="384"/>
      <c r="BAH57" s="384"/>
      <c r="BAI57" s="384"/>
      <c r="BAJ57" s="384"/>
      <c r="BAK57" s="384"/>
      <c r="BAL57" s="384"/>
      <c r="BAM57" s="384"/>
      <c r="BAN57" s="384"/>
      <c r="BAO57" s="384"/>
      <c r="BAP57" s="384"/>
      <c r="BAQ57" s="384"/>
      <c r="BAR57" s="384"/>
      <c r="BAS57" s="384"/>
      <c r="BAT57" s="384"/>
      <c r="BAU57" s="384"/>
      <c r="BAV57" s="384"/>
      <c r="BAW57" s="384"/>
      <c r="BAX57" s="384"/>
      <c r="BAY57" s="384"/>
      <c r="BAZ57" s="384"/>
      <c r="BBA57" s="384"/>
      <c r="BBB57" s="384"/>
      <c r="BBC57" s="384"/>
      <c r="BBD57" s="384"/>
      <c r="BBE57" s="384"/>
      <c r="BBF57" s="384"/>
      <c r="BBG57" s="384"/>
      <c r="BBH57" s="384"/>
      <c r="BBI57" s="384"/>
      <c r="BBJ57" s="384"/>
      <c r="BBK57" s="384"/>
      <c r="BBL57" s="384"/>
      <c r="BBM57" s="384"/>
      <c r="BBN57" s="384"/>
      <c r="BBO57" s="384"/>
      <c r="BBP57" s="384"/>
      <c r="BBQ57" s="384"/>
      <c r="BBR57" s="384"/>
      <c r="BBS57" s="384"/>
      <c r="BBT57" s="384"/>
      <c r="BBU57" s="384"/>
      <c r="BBV57" s="384"/>
      <c r="BBW57" s="384"/>
      <c r="BBX57" s="384"/>
      <c r="BBY57" s="384"/>
      <c r="BBZ57" s="384"/>
      <c r="BCA57" s="384"/>
      <c r="BCB57" s="384"/>
      <c r="BCC57" s="384"/>
      <c r="BCD57" s="384"/>
      <c r="BCE57" s="384"/>
      <c r="BCF57" s="384"/>
      <c r="BCG57" s="384"/>
      <c r="BCH57" s="384"/>
      <c r="BCI57" s="384"/>
      <c r="BCJ57" s="384"/>
      <c r="BCK57" s="384"/>
      <c r="BCL57" s="384"/>
      <c r="BCM57" s="384"/>
      <c r="BCN57" s="384"/>
      <c r="BCO57" s="384"/>
      <c r="BCP57" s="384"/>
      <c r="BCQ57" s="384"/>
      <c r="BCR57" s="384"/>
      <c r="BCS57" s="384"/>
      <c r="BCT57" s="384"/>
      <c r="BCU57" s="384"/>
      <c r="BCV57" s="384"/>
      <c r="BCW57" s="384"/>
      <c r="BCX57" s="384"/>
      <c r="BCY57" s="384"/>
      <c r="BCZ57" s="384"/>
      <c r="BDA57" s="384"/>
      <c r="BDB57" s="384"/>
      <c r="BDC57" s="384"/>
      <c r="BDD57" s="384"/>
      <c r="BDE57" s="384"/>
      <c r="BDF57" s="384"/>
      <c r="BDG57" s="384"/>
      <c r="BDH57" s="384"/>
      <c r="BDI57" s="384"/>
      <c r="BDJ57" s="384"/>
      <c r="BDK57" s="384"/>
      <c r="BDL57" s="384"/>
      <c r="BDM57" s="384"/>
      <c r="BDN57" s="384"/>
      <c r="BDO57" s="384"/>
      <c r="BDP57" s="384"/>
      <c r="BDQ57" s="384"/>
      <c r="BDR57" s="384"/>
      <c r="BDS57" s="384"/>
      <c r="BDT57" s="384"/>
      <c r="BDU57" s="384"/>
      <c r="BDV57" s="384"/>
      <c r="BDW57" s="384"/>
      <c r="BDX57" s="384"/>
      <c r="BDY57" s="384"/>
      <c r="BDZ57" s="384"/>
      <c r="BEA57" s="384"/>
      <c r="BEB57" s="384"/>
      <c r="BEC57" s="384"/>
      <c r="BED57" s="384"/>
      <c r="BEE57" s="384"/>
      <c r="BEF57" s="384"/>
      <c r="BEG57" s="384"/>
      <c r="BEH57" s="384"/>
      <c r="BEI57" s="384"/>
      <c r="BEJ57" s="384"/>
      <c r="BEK57" s="384"/>
      <c r="BEL57" s="384"/>
      <c r="BEM57" s="384"/>
      <c r="BEN57" s="384"/>
      <c r="BEO57" s="384"/>
      <c r="BEP57" s="384"/>
      <c r="BEQ57" s="384"/>
      <c r="BER57" s="384"/>
      <c r="BES57" s="384"/>
      <c r="BET57" s="384"/>
      <c r="BEU57" s="384"/>
      <c r="BEV57" s="384"/>
      <c r="BEW57" s="384"/>
      <c r="BEX57" s="384"/>
      <c r="BEY57" s="384"/>
      <c r="BEZ57" s="384"/>
      <c r="BFA57" s="384"/>
      <c r="BFB57" s="384"/>
      <c r="BFC57" s="384"/>
      <c r="BFD57" s="384"/>
      <c r="BFE57" s="384"/>
      <c r="BFF57" s="384"/>
      <c r="BFG57" s="384"/>
      <c r="BFH57" s="384"/>
      <c r="BFI57" s="384"/>
      <c r="BFJ57" s="384"/>
      <c r="BFK57" s="384"/>
      <c r="BFL57" s="384"/>
      <c r="BFM57" s="384"/>
      <c r="BFN57" s="384"/>
      <c r="BFO57" s="384"/>
      <c r="BFP57" s="384"/>
      <c r="BFQ57" s="384"/>
      <c r="BFR57" s="384"/>
      <c r="BFS57" s="384"/>
      <c r="BFT57" s="384"/>
      <c r="BFU57" s="384"/>
      <c r="BFV57" s="384"/>
      <c r="BFW57" s="384"/>
      <c r="BFX57" s="384"/>
      <c r="BFY57" s="384"/>
      <c r="BFZ57" s="384"/>
      <c r="BGA57" s="384"/>
      <c r="BGB57" s="384"/>
      <c r="BGC57" s="384"/>
      <c r="BGD57" s="384"/>
      <c r="BGE57" s="384"/>
      <c r="BGF57" s="384"/>
      <c r="BGG57" s="384"/>
      <c r="BGH57" s="384"/>
      <c r="BGI57" s="384"/>
      <c r="BGJ57" s="384"/>
      <c r="BGK57" s="384"/>
      <c r="BGL57" s="384"/>
      <c r="BGM57" s="384"/>
      <c r="BGN57" s="384"/>
      <c r="BGO57" s="384"/>
      <c r="BGP57" s="384"/>
      <c r="BGQ57" s="384"/>
      <c r="BGR57" s="384"/>
      <c r="BGS57" s="384"/>
      <c r="BGT57" s="384"/>
      <c r="BGU57" s="384"/>
      <c r="BGV57" s="384"/>
      <c r="BGW57" s="384"/>
      <c r="BGX57" s="384"/>
      <c r="BGY57" s="384"/>
      <c r="BGZ57" s="384"/>
      <c r="BHA57" s="384"/>
      <c r="BHB57" s="384"/>
      <c r="BHC57" s="384"/>
      <c r="BHD57" s="384"/>
      <c r="BHE57" s="384"/>
      <c r="BHF57" s="384"/>
      <c r="BHG57" s="384"/>
      <c r="BHH57" s="384"/>
      <c r="BHI57" s="384"/>
      <c r="BHJ57" s="384"/>
      <c r="BHK57" s="384"/>
      <c r="BHL57" s="384"/>
      <c r="BHM57" s="384"/>
      <c r="BHN57" s="384"/>
      <c r="BHO57" s="384"/>
      <c r="BHP57" s="384"/>
      <c r="BHQ57" s="384"/>
      <c r="BHR57" s="384"/>
      <c r="BHS57" s="384"/>
      <c r="BHT57" s="384"/>
      <c r="BHU57" s="384"/>
      <c r="BHV57" s="384"/>
      <c r="BHW57" s="384"/>
      <c r="BHX57" s="384"/>
      <c r="BHY57" s="384"/>
      <c r="BHZ57" s="384"/>
      <c r="BIA57" s="384"/>
      <c r="BIB57" s="384"/>
      <c r="BIC57" s="384"/>
      <c r="BID57" s="384"/>
      <c r="BIE57" s="384"/>
      <c r="BIF57" s="384"/>
      <c r="BIG57" s="384"/>
      <c r="BIH57" s="384"/>
      <c r="BII57" s="384"/>
      <c r="BIJ57" s="384"/>
      <c r="BIK57" s="384"/>
      <c r="BIL57" s="384"/>
      <c r="BIM57" s="384"/>
      <c r="BIN57" s="384"/>
      <c r="BIO57" s="384"/>
      <c r="BIP57" s="384"/>
      <c r="BIQ57" s="384"/>
      <c r="BIR57" s="384"/>
      <c r="BIS57" s="384"/>
      <c r="BIT57" s="384"/>
      <c r="BIU57" s="384"/>
      <c r="BIV57" s="384"/>
      <c r="BIW57" s="384"/>
      <c r="BIX57" s="384"/>
      <c r="BIY57" s="384"/>
      <c r="BIZ57" s="384"/>
      <c r="BJA57" s="384"/>
      <c r="BJB57" s="384"/>
      <c r="BJC57" s="384"/>
      <c r="BJD57" s="384"/>
      <c r="BJE57" s="384"/>
      <c r="BJF57" s="384"/>
      <c r="BJG57" s="384"/>
      <c r="BJH57" s="384"/>
      <c r="BJI57" s="384"/>
      <c r="BJJ57" s="384"/>
      <c r="BJK57" s="384"/>
      <c r="BJL57" s="384"/>
      <c r="BJM57" s="384"/>
      <c r="BJN57" s="384"/>
      <c r="BJO57" s="384"/>
      <c r="BJP57" s="384"/>
      <c r="BJQ57" s="384"/>
      <c r="BJR57" s="384"/>
      <c r="BJS57" s="384"/>
      <c r="BJT57" s="384"/>
      <c r="BJU57" s="384"/>
      <c r="BJV57" s="384"/>
      <c r="BJW57" s="384"/>
      <c r="BJX57" s="384"/>
      <c r="BJY57" s="384"/>
      <c r="BJZ57" s="384"/>
      <c r="BKA57" s="384"/>
      <c r="BKB57" s="384"/>
      <c r="BKC57" s="384"/>
      <c r="BKD57" s="384"/>
      <c r="BKE57" s="384"/>
      <c r="BKF57" s="384"/>
      <c r="BKG57" s="384"/>
      <c r="BKH57" s="384"/>
      <c r="BKI57" s="384"/>
      <c r="BKJ57" s="384"/>
      <c r="BKK57" s="384"/>
      <c r="BKL57" s="384"/>
      <c r="BKM57" s="384"/>
      <c r="BKN57" s="384"/>
      <c r="BKO57" s="384"/>
      <c r="BKP57" s="384"/>
      <c r="BKQ57" s="384"/>
      <c r="BKR57" s="384"/>
      <c r="BKS57" s="384"/>
      <c r="BKT57" s="384"/>
      <c r="BKU57" s="384"/>
      <c r="BKV57" s="384"/>
      <c r="BKW57" s="384"/>
      <c r="BKX57" s="384"/>
      <c r="BKY57" s="384"/>
      <c r="BKZ57" s="384"/>
      <c r="BLA57" s="384"/>
      <c r="BLB57" s="384"/>
      <c r="BLC57" s="384"/>
      <c r="BLD57" s="384"/>
      <c r="BLE57" s="384"/>
      <c r="BLF57" s="384"/>
      <c r="BLG57" s="384"/>
      <c r="BLH57" s="384"/>
      <c r="BLI57" s="384"/>
      <c r="BLJ57" s="384"/>
      <c r="BLK57" s="384"/>
      <c r="BLL57" s="384"/>
      <c r="BLM57" s="384"/>
      <c r="BLN57" s="384"/>
      <c r="BLO57" s="384"/>
      <c r="BLP57" s="384"/>
      <c r="BLQ57" s="384"/>
      <c r="BLR57" s="384"/>
      <c r="BLS57" s="384"/>
      <c r="BLT57" s="384"/>
      <c r="BLU57" s="384"/>
      <c r="BLV57" s="384"/>
      <c r="BLW57" s="384"/>
      <c r="BLX57" s="384"/>
      <c r="BLY57" s="384"/>
      <c r="BLZ57" s="384"/>
      <c r="BMA57" s="384"/>
      <c r="BMB57" s="384"/>
      <c r="BMC57" s="384"/>
      <c r="BMD57" s="384"/>
      <c r="BME57" s="384"/>
      <c r="BMF57" s="384"/>
      <c r="BMG57" s="384"/>
      <c r="BMH57" s="384"/>
      <c r="BMI57" s="384"/>
      <c r="BMJ57" s="384"/>
      <c r="BMK57" s="384"/>
      <c r="BML57" s="384"/>
      <c r="BMM57" s="384"/>
      <c r="BMN57" s="384"/>
      <c r="BMO57" s="384"/>
      <c r="BMP57" s="384"/>
      <c r="BMQ57" s="384"/>
      <c r="BMR57" s="384"/>
      <c r="BMS57" s="384"/>
      <c r="BMT57" s="384"/>
      <c r="BMU57" s="384"/>
      <c r="BMV57" s="384"/>
      <c r="BMW57" s="384"/>
      <c r="BMX57" s="384"/>
      <c r="BMY57" s="384"/>
      <c r="BMZ57" s="384"/>
      <c r="BNA57" s="384"/>
      <c r="BNB57" s="384"/>
      <c r="BNC57" s="384"/>
      <c r="BND57" s="384"/>
      <c r="BNE57" s="384"/>
      <c r="BNF57" s="384"/>
      <c r="BNG57" s="384"/>
      <c r="BNH57" s="384"/>
      <c r="BNI57" s="384"/>
      <c r="BNJ57" s="384"/>
      <c r="BNK57" s="384"/>
      <c r="BNL57" s="384"/>
      <c r="BNM57" s="384"/>
      <c r="BNN57" s="384"/>
      <c r="BNO57" s="384"/>
      <c r="BNP57" s="384"/>
      <c r="BNQ57" s="384"/>
      <c r="BNR57" s="384"/>
      <c r="BNS57" s="384"/>
      <c r="BNT57" s="384"/>
      <c r="BNU57" s="384"/>
      <c r="BNV57" s="384"/>
      <c r="BNW57" s="384"/>
      <c r="BNX57" s="384"/>
      <c r="BNY57" s="384"/>
      <c r="BNZ57" s="384"/>
      <c r="BOA57" s="384"/>
      <c r="BOB57" s="384"/>
      <c r="BOC57" s="384"/>
      <c r="BOD57" s="384"/>
      <c r="BOE57" s="384"/>
      <c r="BOF57" s="384"/>
      <c r="BOG57" s="384"/>
      <c r="BOH57" s="384"/>
      <c r="BOI57" s="384"/>
      <c r="BOJ57" s="384"/>
      <c r="BOK57" s="384"/>
      <c r="BOL57" s="384"/>
      <c r="BOM57" s="384"/>
      <c r="BON57" s="384"/>
      <c r="BOO57" s="384"/>
      <c r="BOP57" s="384"/>
      <c r="BOQ57" s="384"/>
      <c r="BOR57" s="384"/>
      <c r="BOS57" s="384"/>
      <c r="BOT57" s="384"/>
      <c r="BOU57" s="384"/>
      <c r="BOV57" s="384"/>
      <c r="BOW57" s="384"/>
      <c r="BOX57" s="384"/>
      <c r="BOY57" s="384"/>
      <c r="BOZ57" s="384"/>
      <c r="BPA57" s="384"/>
      <c r="BPB57" s="384"/>
      <c r="BPC57" s="384"/>
      <c r="BPD57" s="384"/>
      <c r="BPE57" s="384"/>
      <c r="BPF57" s="384"/>
      <c r="BPG57" s="384"/>
      <c r="BPH57" s="384"/>
      <c r="BPI57" s="384"/>
      <c r="BPJ57" s="384"/>
      <c r="BPK57" s="384"/>
      <c r="BPL57" s="384"/>
      <c r="BPM57" s="384"/>
      <c r="BPN57" s="384"/>
      <c r="BPO57" s="384"/>
      <c r="BPP57" s="384"/>
      <c r="BPQ57" s="384"/>
      <c r="BPR57" s="384"/>
      <c r="BPS57" s="384"/>
      <c r="BPT57" s="384"/>
      <c r="BPU57" s="384"/>
      <c r="BPV57" s="384"/>
      <c r="BPW57" s="384"/>
      <c r="BPX57" s="384"/>
      <c r="BPY57" s="384"/>
      <c r="BPZ57" s="384"/>
      <c r="BQA57" s="384"/>
      <c r="BQB57" s="384"/>
      <c r="BQC57" s="384"/>
      <c r="BQD57" s="384"/>
      <c r="BQE57" s="384"/>
      <c r="BQF57" s="384"/>
      <c r="BQG57" s="384"/>
      <c r="BQH57" s="384"/>
      <c r="BQI57" s="384"/>
      <c r="BQJ57" s="384"/>
      <c r="BQK57" s="384"/>
      <c r="BQL57" s="384"/>
      <c r="BQM57" s="384"/>
      <c r="BQN57" s="384"/>
      <c r="BQO57" s="384"/>
      <c r="BQP57" s="384"/>
      <c r="BQQ57" s="384"/>
      <c r="BQR57" s="384"/>
      <c r="BQS57" s="384"/>
      <c r="BQT57" s="384"/>
      <c r="BQU57" s="384"/>
      <c r="BQV57" s="384"/>
      <c r="BQW57" s="384"/>
      <c r="BQX57" s="384"/>
      <c r="BQY57" s="384"/>
      <c r="BQZ57" s="384"/>
      <c r="BRA57" s="384"/>
      <c r="BRB57" s="384"/>
      <c r="BRC57" s="384"/>
      <c r="BRD57" s="384"/>
      <c r="BRE57" s="384"/>
      <c r="BRF57" s="384"/>
      <c r="BRG57" s="384"/>
      <c r="BRH57" s="384"/>
      <c r="BRI57" s="384"/>
      <c r="BRJ57" s="384"/>
      <c r="BRK57" s="384"/>
      <c r="BRL57" s="384"/>
      <c r="BRM57" s="384"/>
      <c r="BRN57" s="384"/>
      <c r="BRO57" s="384"/>
      <c r="BRP57" s="384"/>
      <c r="BRQ57" s="384"/>
      <c r="BRR57" s="384"/>
      <c r="BRS57" s="384"/>
      <c r="BRT57" s="384"/>
      <c r="BRU57" s="384"/>
      <c r="BRV57" s="384"/>
      <c r="BRW57" s="384"/>
      <c r="BRX57" s="384"/>
      <c r="BRY57" s="384"/>
      <c r="BRZ57" s="384"/>
      <c r="BSA57" s="384"/>
      <c r="BSB57" s="384"/>
      <c r="BSC57" s="384"/>
      <c r="BSD57" s="384"/>
      <c r="BSE57" s="384"/>
      <c r="BSF57" s="384"/>
      <c r="BSG57" s="384"/>
      <c r="BSH57" s="384"/>
      <c r="BSI57" s="384"/>
      <c r="BSJ57" s="384"/>
      <c r="BSK57" s="384"/>
      <c r="BSL57" s="384"/>
      <c r="BSM57" s="384"/>
      <c r="BSN57" s="384"/>
      <c r="BSO57" s="384"/>
      <c r="BSP57" s="384"/>
      <c r="BSQ57" s="384"/>
      <c r="BSR57" s="384"/>
      <c r="BSS57" s="384"/>
      <c r="BST57" s="384"/>
      <c r="BSU57" s="384"/>
      <c r="BSV57" s="384"/>
      <c r="BSW57" s="384"/>
      <c r="BSX57" s="384"/>
      <c r="BSY57" s="384"/>
      <c r="BSZ57" s="384"/>
      <c r="BTA57" s="384"/>
      <c r="BTB57" s="384"/>
      <c r="BTC57" s="384"/>
      <c r="BTD57" s="384"/>
      <c r="BTE57" s="384"/>
      <c r="BTF57" s="384"/>
      <c r="BTG57" s="384"/>
      <c r="BTH57" s="384"/>
      <c r="BTI57" s="384"/>
      <c r="BTJ57" s="384"/>
      <c r="BTK57" s="384"/>
      <c r="BTL57" s="384"/>
      <c r="BTM57" s="384"/>
      <c r="BTN57" s="384"/>
      <c r="BTO57" s="384"/>
      <c r="BTP57" s="384"/>
      <c r="BTQ57" s="384"/>
      <c r="BTR57" s="384"/>
      <c r="BTS57" s="384"/>
      <c r="BTT57" s="384"/>
      <c r="BTU57" s="384"/>
      <c r="BTV57" s="384"/>
      <c r="BTW57" s="384"/>
      <c r="BTX57" s="384"/>
      <c r="BTY57" s="384"/>
      <c r="BTZ57" s="384"/>
      <c r="BUA57" s="384"/>
      <c r="BUB57" s="384"/>
      <c r="BUC57" s="384"/>
      <c r="BUD57" s="384"/>
      <c r="BUE57" s="384"/>
      <c r="BUF57" s="384"/>
      <c r="BUG57" s="384"/>
      <c r="BUH57" s="384"/>
      <c r="BUI57" s="384"/>
      <c r="BUJ57" s="384"/>
      <c r="BUK57" s="384"/>
      <c r="BUL57" s="384"/>
      <c r="BUM57" s="384"/>
      <c r="BUN57" s="384"/>
      <c r="BUO57" s="384"/>
      <c r="BUP57" s="384"/>
      <c r="BUQ57" s="384"/>
      <c r="BUR57" s="384"/>
      <c r="BUS57" s="384"/>
      <c r="BUT57" s="384"/>
      <c r="BUU57" s="384"/>
      <c r="BUV57" s="384"/>
      <c r="BUW57" s="384"/>
      <c r="BUX57" s="384"/>
      <c r="BUY57" s="384"/>
      <c r="BUZ57" s="384"/>
      <c r="BVA57" s="384"/>
      <c r="BVB57" s="384"/>
      <c r="BVC57" s="384"/>
      <c r="BVD57" s="384"/>
      <c r="BVE57" s="384"/>
      <c r="BVF57" s="384"/>
      <c r="BVG57" s="384"/>
      <c r="BVH57" s="384"/>
      <c r="BVI57" s="384"/>
      <c r="BVJ57" s="384"/>
      <c r="BVK57" s="384"/>
      <c r="BVL57" s="384"/>
      <c r="BVM57" s="384"/>
      <c r="BVN57" s="384"/>
      <c r="BVO57" s="384"/>
      <c r="BVP57" s="384"/>
      <c r="BVQ57" s="384"/>
      <c r="BVR57" s="384"/>
      <c r="BVS57" s="384"/>
      <c r="BVT57" s="384"/>
      <c r="BVU57" s="384"/>
      <c r="BVV57" s="384"/>
      <c r="BVW57" s="384"/>
      <c r="BVX57" s="384"/>
      <c r="BVY57" s="384"/>
      <c r="BVZ57" s="384"/>
      <c r="BWA57" s="384"/>
      <c r="BWB57" s="384"/>
      <c r="BWC57" s="384"/>
      <c r="BWD57" s="384"/>
      <c r="BWE57" s="384"/>
      <c r="BWF57" s="384"/>
      <c r="BWG57" s="384"/>
      <c r="BWH57" s="384"/>
      <c r="BWI57" s="384"/>
      <c r="BWJ57" s="384"/>
      <c r="BWK57" s="384"/>
      <c r="BWL57" s="384"/>
      <c r="BWM57" s="384"/>
      <c r="BWN57" s="384"/>
      <c r="BWO57" s="384"/>
      <c r="BWP57" s="384"/>
      <c r="BWQ57" s="384"/>
      <c r="BWR57" s="384"/>
      <c r="BWS57" s="384"/>
      <c r="BWT57" s="384"/>
      <c r="BWU57" s="384"/>
      <c r="BWV57" s="384"/>
      <c r="BWW57" s="384"/>
      <c r="BWX57" s="384"/>
      <c r="BWY57" s="384"/>
      <c r="BWZ57" s="384"/>
      <c r="BXA57" s="384"/>
      <c r="BXB57" s="384"/>
      <c r="BXC57" s="384"/>
      <c r="BXD57" s="384"/>
      <c r="BXE57" s="384"/>
      <c r="BXF57" s="384"/>
      <c r="BXG57" s="384"/>
      <c r="BXH57" s="384"/>
      <c r="BXI57" s="384"/>
      <c r="BXJ57" s="384"/>
      <c r="BXK57" s="384"/>
      <c r="BXL57" s="384"/>
      <c r="BXM57" s="384"/>
      <c r="BXN57" s="384"/>
      <c r="BXO57" s="384"/>
      <c r="BXP57" s="384"/>
      <c r="BXQ57" s="384"/>
      <c r="BXR57" s="384"/>
      <c r="BXS57" s="384"/>
      <c r="BXT57" s="384"/>
      <c r="BXU57" s="384"/>
      <c r="BXV57" s="384"/>
      <c r="BXW57" s="384"/>
      <c r="BXX57" s="384"/>
      <c r="BXY57" s="384"/>
      <c r="BXZ57" s="384"/>
      <c r="BYA57" s="384"/>
      <c r="BYB57" s="384"/>
      <c r="BYC57" s="384"/>
      <c r="BYD57" s="384"/>
      <c r="BYE57" s="384"/>
      <c r="BYF57" s="384"/>
      <c r="BYG57" s="384"/>
      <c r="BYH57" s="384"/>
      <c r="BYI57" s="384"/>
      <c r="BYJ57" s="384"/>
      <c r="BYK57" s="384"/>
      <c r="BYL57" s="384"/>
      <c r="BYM57" s="384"/>
      <c r="BYN57" s="384"/>
      <c r="BYO57" s="384"/>
      <c r="BYP57" s="384"/>
      <c r="BYQ57" s="384"/>
      <c r="BYR57" s="384"/>
      <c r="BYS57" s="384"/>
      <c r="BYT57" s="384"/>
      <c r="BYU57" s="384"/>
      <c r="BYV57" s="384"/>
      <c r="BYW57" s="384"/>
      <c r="BYX57" s="384"/>
      <c r="BYY57" s="384"/>
      <c r="BYZ57" s="384"/>
      <c r="BZA57" s="384"/>
      <c r="BZB57" s="384"/>
      <c r="BZC57" s="384"/>
      <c r="BZD57" s="384"/>
      <c r="BZE57" s="384"/>
      <c r="BZF57" s="384"/>
      <c r="BZG57" s="384"/>
      <c r="BZH57" s="384"/>
      <c r="BZI57" s="384"/>
      <c r="BZJ57" s="384"/>
      <c r="BZK57" s="384"/>
      <c r="BZL57" s="384"/>
      <c r="BZM57" s="384"/>
      <c r="BZN57" s="384"/>
      <c r="BZO57" s="384"/>
      <c r="BZP57" s="384"/>
      <c r="BZQ57" s="384"/>
      <c r="BZR57" s="384"/>
      <c r="BZS57" s="384"/>
      <c r="BZT57" s="384"/>
      <c r="BZU57" s="384"/>
      <c r="BZV57" s="384"/>
      <c r="BZW57" s="384"/>
      <c r="BZX57" s="384"/>
      <c r="BZY57" s="384"/>
      <c r="BZZ57" s="384"/>
      <c r="CAA57" s="384"/>
      <c r="CAB57" s="384"/>
      <c r="CAC57" s="384"/>
      <c r="CAD57" s="384"/>
      <c r="CAE57" s="384"/>
      <c r="CAF57" s="384"/>
      <c r="CAG57" s="384"/>
      <c r="CAH57" s="384"/>
      <c r="CAI57" s="384"/>
      <c r="CAJ57" s="384"/>
      <c r="CAK57" s="384"/>
      <c r="CAL57" s="384"/>
      <c r="CAM57" s="384"/>
      <c r="CAN57" s="384"/>
      <c r="CAO57" s="384"/>
      <c r="CAP57" s="384"/>
      <c r="CAQ57" s="384"/>
      <c r="CAR57" s="384"/>
      <c r="CAS57" s="384"/>
      <c r="CAT57" s="384"/>
      <c r="CAU57" s="384"/>
      <c r="CAV57" s="384"/>
      <c r="CAW57" s="384"/>
      <c r="CAX57" s="384"/>
      <c r="CAY57" s="384"/>
      <c r="CAZ57" s="384"/>
      <c r="CBA57" s="384"/>
      <c r="CBB57" s="384"/>
      <c r="CBC57" s="384"/>
      <c r="CBD57" s="384"/>
      <c r="CBE57" s="384"/>
      <c r="CBF57" s="384"/>
      <c r="CBG57" s="384"/>
      <c r="CBH57" s="384"/>
      <c r="CBI57" s="384"/>
      <c r="CBJ57" s="384"/>
      <c r="CBK57" s="384"/>
      <c r="CBL57" s="384"/>
      <c r="CBM57" s="384"/>
      <c r="CBN57" s="384"/>
      <c r="CBO57" s="384"/>
      <c r="CBP57" s="384"/>
      <c r="CBQ57" s="384"/>
      <c r="CBR57" s="384"/>
      <c r="CBS57" s="384"/>
      <c r="CBT57" s="384"/>
      <c r="CBU57" s="384"/>
      <c r="CBV57" s="384"/>
      <c r="CBW57" s="384"/>
      <c r="CBX57" s="384"/>
      <c r="CBY57" s="384"/>
      <c r="CBZ57" s="384"/>
      <c r="CCA57" s="384"/>
      <c r="CCB57" s="384"/>
      <c r="CCC57" s="384"/>
      <c r="CCD57" s="384"/>
      <c r="CCE57" s="384"/>
      <c r="CCF57" s="384"/>
      <c r="CCG57" s="384"/>
      <c r="CCH57" s="384"/>
      <c r="CCI57" s="384"/>
      <c r="CCJ57" s="384"/>
      <c r="CCK57" s="384"/>
      <c r="CCL57" s="384"/>
      <c r="CCM57" s="384"/>
      <c r="CCN57" s="384"/>
      <c r="CCO57" s="384"/>
      <c r="CCP57" s="384"/>
      <c r="CCQ57" s="384"/>
      <c r="CCR57" s="384"/>
      <c r="CCS57" s="384"/>
      <c r="CCT57" s="384"/>
      <c r="CCU57" s="384"/>
      <c r="CCV57" s="384"/>
      <c r="CCW57" s="384"/>
      <c r="CCX57" s="384"/>
      <c r="CCY57" s="384"/>
      <c r="CCZ57" s="384"/>
      <c r="CDA57" s="384"/>
      <c r="CDB57" s="384"/>
      <c r="CDC57" s="384"/>
      <c r="CDD57" s="384"/>
      <c r="CDE57" s="384"/>
      <c r="CDF57" s="384"/>
      <c r="CDG57" s="384"/>
      <c r="CDH57" s="384"/>
      <c r="CDI57" s="384"/>
      <c r="CDJ57" s="384"/>
      <c r="CDK57" s="384"/>
      <c r="CDL57" s="384"/>
      <c r="CDM57" s="384"/>
      <c r="CDN57" s="384"/>
      <c r="CDO57" s="384"/>
      <c r="CDP57" s="384"/>
      <c r="CDQ57" s="384"/>
      <c r="CDR57" s="384"/>
      <c r="CDS57" s="384"/>
      <c r="CDT57" s="384"/>
      <c r="CDU57" s="384"/>
      <c r="CDV57" s="384"/>
      <c r="CDW57" s="384"/>
      <c r="CDX57" s="384"/>
      <c r="CDY57" s="384"/>
      <c r="CDZ57" s="384"/>
      <c r="CEA57" s="384"/>
      <c r="CEB57" s="384"/>
      <c r="CEC57" s="384"/>
      <c r="CED57" s="384"/>
      <c r="CEE57" s="384"/>
      <c r="CEF57" s="384"/>
      <c r="CEG57" s="384"/>
      <c r="CEH57" s="384"/>
      <c r="CEI57" s="384"/>
      <c r="CEJ57" s="384"/>
      <c r="CEK57" s="384"/>
      <c r="CEL57" s="384"/>
      <c r="CEM57" s="384"/>
      <c r="CEN57" s="384"/>
      <c r="CEO57" s="384"/>
      <c r="CEP57" s="384"/>
      <c r="CEQ57" s="384"/>
      <c r="CER57" s="384"/>
      <c r="CES57" s="384"/>
      <c r="CET57" s="384"/>
      <c r="CEU57" s="384"/>
      <c r="CEV57" s="384"/>
      <c r="CEW57" s="384"/>
      <c r="CEX57" s="384"/>
      <c r="CEY57" s="384"/>
      <c r="CEZ57" s="384"/>
      <c r="CFA57" s="384"/>
      <c r="CFB57" s="384"/>
      <c r="CFC57" s="384"/>
      <c r="CFD57" s="384"/>
      <c r="CFE57" s="384"/>
      <c r="CFF57" s="384"/>
      <c r="CFG57" s="384"/>
      <c r="CFH57" s="384"/>
      <c r="CFI57" s="384"/>
      <c r="CFJ57" s="384"/>
      <c r="CFK57" s="384"/>
      <c r="CFL57" s="384"/>
      <c r="CFM57" s="384"/>
      <c r="CFN57" s="384"/>
      <c r="CFO57" s="384"/>
      <c r="CFP57" s="384"/>
      <c r="CFQ57" s="384"/>
      <c r="CFR57" s="384"/>
      <c r="CFS57" s="384"/>
      <c r="CFT57" s="384"/>
      <c r="CFU57" s="384"/>
      <c r="CFV57" s="384"/>
      <c r="CFW57" s="384"/>
      <c r="CFX57" s="384"/>
      <c r="CFY57" s="384"/>
      <c r="CFZ57" s="384"/>
      <c r="CGA57" s="384"/>
      <c r="CGB57" s="384"/>
      <c r="CGC57" s="384"/>
      <c r="CGD57" s="384"/>
      <c r="CGE57" s="384"/>
      <c r="CGF57" s="384"/>
      <c r="CGG57" s="384"/>
      <c r="CGH57" s="384"/>
      <c r="CGI57" s="384"/>
      <c r="CGJ57" s="384"/>
      <c r="CGK57" s="384"/>
      <c r="CGL57" s="384"/>
      <c r="CGM57" s="384"/>
      <c r="CGN57" s="384"/>
      <c r="CGO57" s="384"/>
      <c r="CGP57" s="384"/>
      <c r="CGQ57" s="384"/>
      <c r="CGR57" s="384"/>
      <c r="CGS57" s="384"/>
      <c r="CGT57" s="384"/>
      <c r="CGU57" s="384"/>
      <c r="CGV57" s="384"/>
      <c r="CGW57" s="384"/>
      <c r="CGX57" s="384"/>
      <c r="CGY57" s="384"/>
      <c r="CGZ57" s="384"/>
      <c r="CHA57" s="384"/>
      <c r="CHB57" s="384"/>
      <c r="CHC57" s="384"/>
      <c r="CHD57" s="384"/>
      <c r="CHE57" s="384"/>
      <c r="CHF57" s="384"/>
      <c r="CHG57" s="384"/>
      <c r="CHH57" s="384"/>
      <c r="CHI57" s="384"/>
      <c r="CHJ57" s="384"/>
      <c r="CHK57" s="384"/>
      <c r="CHL57" s="384"/>
      <c r="CHM57" s="384"/>
      <c r="CHN57" s="384"/>
      <c r="CHO57" s="384"/>
      <c r="CHP57" s="384"/>
      <c r="CHQ57" s="384"/>
      <c r="CHR57" s="384"/>
      <c r="CHS57" s="384"/>
      <c r="CHT57" s="384"/>
      <c r="CHU57" s="384"/>
      <c r="CHV57" s="384"/>
      <c r="CHW57" s="384"/>
      <c r="CHX57" s="384"/>
      <c r="CHY57" s="384"/>
      <c r="CHZ57" s="384"/>
      <c r="CIA57" s="384"/>
      <c r="CIB57" s="384"/>
      <c r="CIC57" s="384"/>
      <c r="CID57" s="384"/>
      <c r="CIE57" s="384"/>
      <c r="CIF57" s="384"/>
      <c r="CIG57" s="384"/>
      <c r="CIH57" s="384"/>
      <c r="CII57" s="384"/>
      <c r="CIJ57" s="384"/>
      <c r="CIK57" s="384"/>
      <c r="CIL57" s="384"/>
      <c r="CIM57" s="384"/>
      <c r="CIN57" s="384"/>
      <c r="CIO57" s="384"/>
      <c r="CIP57" s="384"/>
      <c r="CIQ57" s="384"/>
      <c r="CIR57" s="384"/>
      <c r="CIS57" s="384"/>
      <c r="CIT57" s="384"/>
      <c r="CIU57" s="384"/>
      <c r="CIV57" s="384"/>
      <c r="CIW57" s="384"/>
      <c r="CIX57" s="384"/>
      <c r="CIY57" s="384"/>
      <c r="CIZ57" s="384"/>
      <c r="CJA57" s="384"/>
      <c r="CJB57" s="384"/>
      <c r="CJC57" s="384"/>
      <c r="CJD57" s="384"/>
      <c r="CJE57" s="384"/>
      <c r="CJF57" s="384"/>
      <c r="CJG57" s="384"/>
      <c r="CJH57" s="384"/>
      <c r="CJI57" s="384"/>
      <c r="CJJ57" s="384"/>
      <c r="CJK57" s="384"/>
      <c r="CJL57" s="384"/>
      <c r="CJM57" s="384"/>
      <c r="CJN57" s="384"/>
      <c r="CJO57" s="384"/>
      <c r="CJP57" s="384"/>
      <c r="CJQ57" s="384"/>
      <c r="CJR57" s="384"/>
      <c r="CJS57" s="384"/>
      <c r="CJT57" s="384"/>
      <c r="CJU57" s="384"/>
      <c r="CJV57" s="384"/>
      <c r="CJW57" s="384"/>
      <c r="CJX57" s="384"/>
      <c r="CJY57" s="384"/>
      <c r="CJZ57" s="384"/>
      <c r="CKA57" s="384"/>
      <c r="CKB57" s="384"/>
      <c r="CKC57" s="384"/>
      <c r="CKD57" s="384"/>
      <c r="CKE57" s="384"/>
      <c r="CKF57" s="384"/>
      <c r="CKG57" s="384"/>
      <c r="CKH57" s="384"/>
      <c r="CKI57" s="384"/>
      <c r="CKJ57" s="384"/>
      <c r="CKK57" s="384"/>
      <c r="CKL57" s="384"/>
      <c r="CKM57" s="384"/>
      <c r="CKN57" s="384"/>
      <c r="CKO57" s="384"/>
      <c r="CKP57" s="384"/>
      <c r="CKQ57" s="384"/>
      <c r="CKR57" s="384"/>
      <c r="CKS57" s="384"/>
      <c r="CKT57" s="384"/>
      <c r="CKU57" s="384"/>
      <c r="CKV57" s="384"/>
      <c r="CKW57" s="384"/>
      <c r="CKX57" s="384"/>
      <c r="CKY57" s="384"/>
      <c r="CKZ57" s="384"/>
      <c r="CLA57" s="384"/>
      <c r="CLB57" s="384"/>
      <c r="CLC57" s="384"/>
      <c r="CLD57" s="384"/>
      <c r="CLE57" s="384"/>
      <c r="CLF57" s="384"/>
      <c r="CLG57" s="384"/>
      <c r="CLH57" s="384"/>
      <c r="CLI57" s="384"/>
      <c r="CLJ57" s="384"/>
      <c r="CLK57" s="384"/>
      <c r="CLL57" s="384"/>
      <c r="CLM57" s="384"/>
      <c r="CLN57" s="384"/>
      <c r="CLO57" s="384"/>
      <c r="CLP57" s="384"/>
      <c r="CLQ57" s="384"/>
      <c r="CLR57" s="384"/>
      <c r="CLS57" s="384"/>
      <c r="CLT57" s="384"/>
      <c r="CLU57" s="384"/>
      <c r="CLV57" s="384"/>
      <c r="CLW57" s="384"/>
      <c r="CLX57" s="384"/>
      <c r="CLY57" s="384"/>
      <c r="CLZ57" s="384"/>
      <c r="CMA57" s="384"/>
      <c r="CMB57" s="384"/>
      <c r="CMC57" s="384"/>
      <c r="CMD57" s="384"/>
      <c r="CME57" s="384"/>
      <c r="CMF57" s="384"/>
      <c r="CMG57" s="384"/>
      <c r="CMH57" s="384"/>
      <c r="CMI57" s="384"/>
      <c r="CMJ57" s="384"/>
      <c r="CMK57" s="384"/>
      <c r="CML57" s="384"/>
      <c r="CMM57" s="384"/>
      <c r="CMN57" s="384"/>
      <c r="CMO57" s="384"/>
      <c r="CMP57" s="384"/>
      <c r="CMQ57" s="384"/>
      <c r="CMR57" s="384"/>
      <c r="CMS57" s="384"/>
      <c r="CMT57" s="384"/>
      <c r="CMU57" s="384"/>
      <c r="CMV57" s="384"/>
      <c r="CMW57" s="384"/>
      <c r="CMX57" s="384"/>
      <c r="CMY57" s="384"/>
      <c r="CMZ57" s="384"/>
      <c r="CNA57" s="384"/>
      <c r="CNB57" s="384"/>
      <c r="CNC57" s="384"/>
      <c r="CND57" s="384"/>
      <c r="CNE57" s="384"/>
      <c r="CNF57" s="384"/>
      <c r="CNG57" s="384"/>
      <c r="CNH57" s="384"/>
      <c r="CNI57" s="384"/>
      <c r="CNJ57" s="384"/>
      <c r="CNK57" s="384"/>
      <c r="CNL57" s="384"/>
      <c r="CNM57" s="384"/>
      <c r="CNN57" s="384"/>
      <c r="CNO57" s="384"/>
      <c r="CNP57" s="384"/>
      <c r="CNQ57" s="384"/>
      <c r="CNR57" s="384"/>
      <c r="CNS57" s="384"/>
      <c r="CNT57" s="384"/>
      <c r="CNU57" s="384"/>
      <c r="CNV57" s="384"/>
      <c r="CNW57" s="384"/>
      <c r="CNX57" s="384"/>
      <c r="CNY57" s="384"/>
      <c r="CNZ57" s="384"/>
      <c r="COA57" s="384"/>
      <c r="COB57" s="384"/>
      <c r="COC57" s="384"/>
      <c r="COD57" s="384"/>
      <c r="COE57" s="384"/>
      <c r="COF57" s="384"/>
      <c r="COG57" s="384"/>
      <c r="COH57" s="384"/>
      <c r="COI57" s="384"/>
      <c r="COJ57" s="384"/>
      <c r="COK57" s="384"/>
      <c r="COL57" s="384"/>
      <c r="COM57" s="384"/>
      <c r="CON57" s="384"/>
      <c r="COO57" s="384"/>
      <c r="COP57" s="384"/>
      <c r="COQ57" s="384"/>
      <c r="COR57" s="384"/>
      <c r="COS57" s="384"/>
      <c r="COT57" s="384"/>
      <c r="COU57" s="384"/>
      <c r="COV57" s="384"/>
      <c r="COW57" s="384"/>
      <c r="COX57" s="384"/>
      <c r="COY57" s="384"/>
      <c r="COZ57" s="384"/>
      <c r="CPA57" s="384"/>
      <c r="CPB57" s="384"/>
      <c r="CPC57" s="384"/>
      <c r="CPD57" s="384"/>
      <c r="CPE57" s="384"/>
      <c r="CPF57" s="384"/>
      <c r="CPG57" s="384"/>
      <c r="CPH57" s="384"/>
      <c r="CPI57" s="384"/>
      <c r="CPJ57" s="384"/>
      <c r="CPK57" s="384"/>
      <c r="CPL57" s="384"/>
      <c r="CPM57" s="384"/>
      <c r="CPN57" s="384"/>
      <c r="CPO57" s="384"/>
      <c r="CPP57" s="384"/>
      <c r="CPQ57" s="384"/>
      <c r="CPR57" s="384"/>
      <c r="CPS57" s="384"/>
      <c r="CPT57" s="384"/>
      <c r="CPU57" s="384"/>
      <c r="CPV57" s="384"/>
      <c r="CPW57" s="384"/>
      <c r="CPX57" s="384"/>
      <c r="CPY57" s="384"/>
      <c r="CPZ57" s="384"/>
      <c r="CQA57" s="384"/>
      <c r="CQB57" s="384"/>
      <c r="CQC57" s="384"/>
      <c r="CQD57" s="384"/>
      <c r="CQE57" s="384"/>
      <c r="CQF57" s="384"/>
      <c r="CQG57" s="384"/>
      <c r="CQH57" s="384"/>
      <c r="CQI57" s="384"/>
      <c r="CQJ57" s="384"/>
      <c r="CQK57" s="384"/>
      <c r="CQL57" s="384"/>
      <c r="CQM57" s="384"/>
      <c r="CQN57" s="384"/>
      <c r="CQO57" s="384"/>
      <c r="CQP57" s="384"/>
      <c r="CQQ57" s="384"/>
      <c r="CQR57" s="384"/>
      <c r="CQS57" s="384"/>
      <c r="CQT57" s="384"/>
      <c r="CQU57" s="384"/>
      <c r="CQV57" s="384"/>
      <c r="CQW57" s="384"/>
      <c r="CQX57" s="384"/>
      <c r="CQY57" s="384"/>
      <c r="CQZ57" s="384"/>
      <c r="CRA57" s="384"/>
      <c r="CRB57" s="384"/>
      <c r="CRC57" s="384"/>
      <c r="CRD57" s="384"/>
      <c r="CRE57" s="384"/>
      <c r="CRF57" s="384"/>
      <c r="CRG57" s="384"/>
      <c r="CRH57" s="384"/>
      <c r="CRI57" s="384"/>
      <c r="CRJ57" s="384"/>
      <c r="CRK57" s="384"/>
      <c r="CRL57" s="384"/>
      <c r="CRM57" s="384"/>
      <c r="CRN57" s="384"/>
      <c r="CRO57" s="384"/>
      <c r="CRP57" s="384"/>
      <c r="CRQ57" s="384"/>
      <c r="CRR57" s="384"/>
      <c r="CRS57" s="384"/>
      <c r="CRT57" s="384"/>
      <c r="CRU57" s="384"/>
      <c r="CRV57" s="384"/>
      <c r="CRW57" s="384"/>
      <c r="CRX57" s="384"/>
      <c r="CRY57" s="384"/>
      <c r="CRZ57" s="384"/>
      <c r="CSA57" s="384"/>
      <c r="CSB57" s="384"/>
      <c r="CSC57" s="384"/>
      <c r="CSD57" s="384"/>
      <c r="CSE57" s="384"/>
      <c r="CSF57" s="384"/>
      <c r="CSG57" s="384"/>
      <c r="CSH57" s="384"/>
      <c r="CSI57" s="384"/>
      <c r="CSJ57" s="384"/>
      <c r="CSK57" s="384"/>
      <c r="CSL57" s="384"/>
      <c r="CSM57" s="384"/>
      <c r="CSN57" s="384"/>
      <c r="CSO57" s="384"/>
      <c r="CSP57" s="384"/>
      <c r="CSQ57" s="384"/>
      <c r="CSR57" s="384"/>
      <c r="CSS57" s="384"/>
      <c r="CST57" s="384"/>
      <c r="CSU57" s="384"/>
      <c r="CSV57" s="384"/>
      <c r="CSW57" s="384"/>
      <c r="CSX57" s="384"/>
      <c r="CSY57" s="384"/>
      <c r="CSZ57" s="384"/>
      <c r="CTA57" s="384"/>
      <c r="CTB57" s="384"/>
      <c r="CTC57" s="384"/>
      <c r="CTD57" s="384"/>
      <c r="CTE57" s="384"/>
      <c r="CTF57" s="384"/>
      <c r="CTG57" s="384"/>
      <c r="CTH57" s="384"/>
      <c r="CTI57" s="384"/>
      <c r="CTJ57" s="384"/>
      <c r="CTK57" s="384"/>
      <c r="CTL57" s="384"/>
      <c r="CTM57" s="384"/>
      <c r="CTN57" s="384"/>
      <c r="CTO57" s="384"/>
      <c r="CTP57" s="384"/>
      <c r="CTQ57" s="384"/>
      <c r="CTR57" s="384"/>
      <c r="CTS57" s="384"/>
      <c r="CTT57" s="384"/>
      <c r="CTU57" s="384"/>
      <c r="CTV57" s="384"/>
      <c r="CTW57" s="384"/>
      <c r="CTX57" s="384"/>
      <c r="CTY57" s="384"/>
      <c r="CTZ57" s="384"/>
      <c r="CUA57" s="384"/>
      <c r="CUB57" s="384"/>
      <c r="CUC57" s="384"/>
      <c r="CUD57" s="384"/>
      <c r="CUE57" s="384"/>
      <c r="CUF57" s="384"/>
      <c r="CUG57" s="384"/>
      <c r="CUH57" s="384"/>
      <c r="CUI57" s="384"/>
      <c r="CUJ57" s="384"/>
      <c r="CUK57" s="384"/>
      <c r="CUL57" s="384"/>
      <c r="CUM57" s="384"/>
      <c r="CUN57" s="384"/>
      <c r="CUO57" s="384"/>
      <c r="CUP57" s="384"/>
      <c r="CUQ57" s="384"/>
      <c r="CUR57" s="384"/>
      <c r="CUS57" s="384"/>
      <c r="CUT57" s="384"/>
      <c r="CUU57" s="384"/>
      <c r="CUV57" s="384"/>
      <c r="CUW57" s="384"/>
      <c r="CUX57" s="384"/>
      <c r="CUY57" s="384"/>
      <c r="CUZ57" s="384"/>
      <c r="CVA57" s="384"/>
      <c r="CVB57" s="384"/>
      <c r="CVC57" s="384"/>
      <c r="CVD57" s="384"/>
      <c r="CVE57" s="384"/>
      <c r="CVF57" s="384"/>
      <c r="CVG57" s="384"/>
      <c r="CVH57" s="384"/>
      <c r="CVI57" s="384"/>
      <c r="CVJ57" s="384"/>
      <c r="CVK57" s="384"/>
      <c r="CVL57" s="384"/>
      <c r="CVM57" s="384"/>
      <c r="CVN57" s="384"/>
      <c r="CVO57" s="384"/>
      <c r="CVP57" s="384"/>
      <c r="CVQ57" s="384"/>
      <c r="CVR57" s="384"/>
      <c r="CVS57" s="384"/>
      <c r="CVT57" s="384"/>
      <c r="CVU57" s="384"/>
      <c r="CVV57" s="384"/>
      <c r="CVW57" s="384"/>
      <c r="CVX57" s="384"/>
      <c r="CVY57" s="384"/>
      <c r="CVZ57" s="384"/>
      <c r="CWA57" s="384"/>
      <c r="CWB57" s="384"/>
      <c r="CWC57" s="384"/>
      <c r="CWD57" s="384"/>
      <c r="CWE57" s="384"/>
      <c r="CWF57" s="384"/>
      <c r="CWG57" s="384"/>
      <c r="CWH57" s="384"/>
      <c r="CWI57" s="384"/>
      <c r="CWJ57" s="384"/>
      <c r="CWK57" s="384"/>
      <c r="CWL57" s="384"/>
      <c r="CWM57" s="384"/>
      <c r="CWN57" s="384"/>
      <c r="CWO57" s="384"/>
      <c r="CWP57" s="384"/>
      <c r="CWQ57" s="384"/>
      <c r="CWR57" s="384"/>
      <c r="CWS57" s="384"/>
      <c r="CWT57" s="384"/>
      <c r="CWU57" s="384"/>
      <c r="CWV57" s="384"/>
      <c r="CWW57" s="384"/>
      <c r="CWX57" s="384"/>
      <c r="CWY57" s="384"/>
      <c r="CWZ57" s="384"/>
      <c r="CXA57" s="384"/>
      <c r="CXB57" s="384"/>
      <c r="CXC57" s="384"/>
      <c r="CXD57" s="384"/>
      <c r="CXE57" s="384"/>
      <c r="CXF57" s="384"/>
      <c r="CXG57" s="384"/>
      <c r="CXH57" s="384"/>
      <c r="CXI57" s="384"/>
      <c r="CXJ57" s="384"/>
      <c r="CXK57" s="384"/>
      <c r="CXL57" s="384"/>
      <c r="CXM57" s="384"/>
      <c r="CXN57" s="384"/>
      <c r="CXO57" s="384"/>
      <c r="CXP57" s="384"/>
      <c r="CXQ57" s="384"/>
      <c r="CXR57" s="384"/>
      <c r="CXS57" s="384"/>
      <c r="CXT57" s="384"/>
      <c r="CXU57" s="384"/>
      <c r="CXV57" s="384"/>
      <c r="CXW57" s="384"/>
      <c r="CXX57" s="384"/>
      <c r="CXY57" s="384"/>
      <c r="CXZ57" s="384"/>
      <c r="CYA57" s="384"/>
      <c r="CYB57" s="384"/>
      <c r="CYC57" s="384"/>
      <c r="CYD57" s="384"/>
      <c r="CYE57" s="384"/>
      <c r="CYF57" s="384"/>
      <c r="CYG57" s="384"/>
      <c r="CYH57" s="384"/>
      <c r="CYI57" s="384"/>
      <c r="CYJ57" s="384"/>
      <c r="CYK57" s="384"/>
      <c r="CYL57" s="384"/>
      <c r="CYM57" s="384"/>
      <c r="CYN57" s="384"/>
      <c r="CYO57" s="384"/>
      <c r="CYP57" s="384"/>
      <c r="CYQ57" s="384"/>
      <c r="CYR57" s="384"/>
      <c r="CYS57" s="384"/>
      <c r="CYT57" s="384"/>
      <c r="CYU57" s="384"/>
      <c r="CYV57" s="384"/>
      <c r="CYW57" s="384"/>
      <c r="CYX57" s="384"/>
      <c r="CYY57" s="384"/>
      <c r="CYZ57" s="384"/>
      <c r="CZA57" s="384"/>
      <c r="CZB57" s="384"/>
      <c r="CZC57" s="384"/>
      <c r="CZD57" s="384"/>
      <c r="CZE57" s="384"/>
      <c r="CZF57" s="384"/>
      <c r="CZG57" s="384"/>
      <c r="CZH57" s="384"/>
      <c r="CZI57" s="384"/>
      <c r="CZJ57" s="384"/>
      <c r="CZK57" s="384"/>
      <c r="CZL57" s="384"/>
      <c r="CZM57" s="384"/>
      <c r="CZN57" s="384"/>
      <c r="CZO57" s="384"/>
      <c r="CZP57" s="384"/>
      <c r="CZQ57" s="384"/>
      <c r="CZR57" s="384"/>
      <c r="CZS57" s="384"/>
      <c r="CZT57" s="384"/>
      <c r="CZU57" s="384"/>
      <c r="CZV57" s="384"/>
      <c r="CZW57" s="384"/>
      <c r="CZX57" s="384"/>
      <c r="CZY57" s="384"/>
      <c r="CZZ57" s="384"/>
      <c r="DAA57" s="384"/>
      <c r="DAB57" s="384"/>
      <c r="DAC57" s="384"/>
      <c r="DAD57" s="384"/>
      <c r="DAE57" s="384"/>
      <c r="DAF57" s="384"/>
      <c r="DAG57" s="384"/>
      <c r="DAH57" s="384"/>
      <c r="DAI57" s="384"/>
      <c r="DAJ57" s="384"/>
      <c r="DAK57" s="384"/>
      <c r="DAL57" s="384"/>
      <c r="DAM57" s="384"/>
      <c r="DAN57" s="384"/>
      <c r="DAO57" s="384"/>
      <c r="DAP57" s="384"/>
      <c r="DAQ57" s="384"/>
      <c r="DAR57" s="384"/>
      <c r="DAS57" s="384"/>
      <c r="DAT57" s="384"/>
      <c r="DAU57" s="384"/>
      <c r="DAV57" s="384"/>
      <c r="DAW57" s="384"/>
      <c r="DAX57" s="384"/>
      <c r="DAY57" s="384"/>
      <c r="DAZ57" s="384"/>
      <c r="DBA57" s="384"/>
      <c r="DBB57" s="384"/>
      <c r="DBC57" s="384"/>
      <c r="DBD57" s="384"/>
      <c r="DBE57" s="384"/>
      <c r="DBF57" s="384"/>
      <c r="DBG57" s="384"/>
      <c r="DBH57" s="384"/>
      <c r="DBI57" s="384"/>
      <c r="DBJ57" s="384"/>
      <c r="DBK57" s="384"/>
      <c r="DBL57" s="384"/>
      <c r="DBM57" s="384"/>
      <c r="DBN57" s="384"/>
      <c r="DBO57" s="384"/>
      <c r="DBP57" s="384"/>
      <c r="DBQ57" s="384"/>
      <c r="DBR57" s="384"/>
      <c r="DBS57" s="384"/>
      <c r="DBT57" s="384"/>
      <c r="DBU57" s="384"/>
      <c r="DBV57" s="384"/>
      <c r="DBW57" s="384"/>
      <c r="DBX57" s="384"/>
      <c r="DBY57" s="384"/>
      <c r="DBZ57" s="384"/>
      <c r="DCA57" s="384"/>
      <c r="DCB57" s="384"/>
      <c r="DCC57" s="384"/>
      <c r="DCD57" s="384"/>
      <c r="DCE57" s="384"/>
      <c r="DCF57" s="384"/>
      <c r="DCG57" s="384"/>
      <c r="DCH57" s="384"/>
      <c r="DCI57" s="384"/>
      <c r="DCJ57" s="384"/>
      <c r="DCK57" s="384"/>
      <c r="DCL57" s="384"/>
      <c r="DCM57" s="384"/>
      <c r="DCN57" s="384"/>
      <c r="DCO57" s="384"/>
      <c r="DCP57" s="384"/>
      <c r="DCQ57" s="384"/>
      <c r="DCR57" s="384"/>
      <c r="DCS57" s="384"/>
      <c r="DCT57" s="384"/>
      <c r="DCU57" s="384"/>
      <c r="DCV57" s="384"/>
      <c r="DCW57" s="384"/>
      <c r="DCX57" s="384"/>
      <c r="DCY57" s="384"/>
      <c r="DCZ57" s="384"/>
      <c r="DDA57" s="384"/>
      <c r="DDB57" s="384"/>
      <c r="DDC57" s="384"/>
      <c r="DDD57" s="384"/>
      <c r="DDE57" s="384"/>
      <c r="DDF57" s="384"/>
      <c r="DDG57" s="384"/>
      <c r="DDH57" s="384"/>
      <c r="DDI57" s="384"/>
      <c r="DDJ57" s="384"/>
      <c r="DDK57" s="384"/>
      <c r="DDL57" s="384"/>
      <c r="DDM57" s="384"/>
      <c r="DDN57" s="384"/>
      <c r="DDO57" s="384"/>
      <c r="DDP57" s="384"/>
      <c r="DDQ57" s="384"/>
      <c r="DDR57" s="384"/>
      <c r="DDS57" s="384"/>
      <c r="DDT57" s="384"/>
      <c r="DDU57" s="384"/>
      <c r="DDV57" s="384"/>
      <c r="DDW57" s="384"/>
      <c r="DDX57" s="384"/>
      <c r="DDY57" s="384"/>
      <c r="DDZ57" s="384"/>
      <c r="DEA57" s="384"/>
      <c r="DEB57" s="384"/>
      <c r="DEC57" s="384"/>
      <c r="DED57" s="384"/>
      <c r="DEE57" s="384"/>
      <c r="DEF57" s="384"/>
      <c r="DEG57" s="384"/>
      <c r="DEH57" s="384"/>
      <c r="DEI57" s="384"/>
      <c r="DEJ57" s="384"/>
      <c r="DEK57" s="384"/>
      <c r="DEL57" s="384"/>
      <c r="DEM57" s="384"/>
      <c r="DEN57" s="384"/>
      <c r="DEO57" s="384"/>
      <c r="DEP57" s="384"/>
      <c r="DEQ57" s="384"/>
      <c r="DER57" s="384"/>
      <c r="DES57" s="384"/>
      <c r="DET57" s="384"/>
      <c r="DEU57" s="384"/>
      <c r="DEV57" s="384"/>
      <c r="DEW57" s="384"/>
      <c r="DEX57" s="384"/>
      <c r="DEY57" s="384"/>
      <c r="DEZ57" s="384"/>
      <c r="DFA57" s="384"/>
      <c r="DFB57" s="384"/>
      <c r="DFC57" s="384"/>
      <c r="DFD57" s="384"/>
      <c r="DFE57" s="384"/>
      <c r="DFF57" s="384"/>
      <c r="DFG57" s="384"/>
      <c r="DFH57" s="384"/>
      <c r="DFI57" s="384"/>
      <c r="DFJ57" s="384"/>
      <c r="DFK57" s="384"/>
      <c r="DFL57" s="384"/>
      <c r="DFM57" s="384"/>
      <c r="DFN57" s="384"/>
      <c r="DFO57" s="384"/>
      <c r="DFP57" s="384"/>
      <c r="DFQ57" s="384"/>
      <c r="DFR57" s="384"/>
      <c r="DFS57" s="384"/>
      <c r="DFT57" s="384"/>
      <c r="DFU57" s="384"/>
      <c r="DFV57" s="384"/>
      <c r="DFW57" s="384"/>
      <c r="DFX57" s="384"/>
      <c r="DFY57" s="384"/>
      <c r="DFZ57" s="384"/>
      <c r="DGA57" s="384"/>
      <c r="DGB57" s="384"/>
      <c r="DGC57" s="384"/>
      <c r="DGD57" s="384"/>
      <c r="DGE57" s="384"/>
      <c r="DGF57" s="384"/>
      <c r="DGG57" s="384"/>
      <c r="DGH57" s="384"/>
      <c r="DGI57" s="384"/>
      <c r="DGJ57" s="384"/>
      <c r="DGK57" s="384"/>
      <c r="DGL57" s="384"/>
      <c r="DGM57" s="384"/>
      <c r="DGN57" s="384"/>
      <c r="DGO57" s="384"/>
      <c r="DGP57" s="384"/>
      <c r="DGQ57" s="384"/>
      <c r="DGR57" s="384"/>
      <c r="DGS57" s="384"/>
      <c r="DGT57" s="384"/>
      <c r="DGU57" s="384"/>
      <c r="DGV57" s="384"/>
      <c r="DGW57" s="384"/>
      <c r="DGX57" s="384"/>
      <c r="DGY57" s="384"/>
      <c r="DGZ57" s="384"/>
      <c r="DHA57" s="384"/>
      <c r="DHB57" s="384"/>
      <c r="DHC57" s="384"/>
      <c r="DHD57" s="384"/>
      <c r="DHE57" s="384"/>
      <c r="DHF57" s="384"/>
      <c r="DHG57" s="384"/>
      <c r="DHH57" s="384"/>
      <c r="DHI57" s="384"/>
      <c r="DHJ57" s="384"/>
      <c r="DHK57" s="384"/>
      <c r="DHL57" s="384"/>
      <c r="DHM57" s="384"/>
      <c r="DHN57" s="384"/>
      <c r="DHO57" s="384"/>
      <c r="DHP57" s="384"/>
      <c r="DHQ57" s="384"/>
      <c r="DHR57" s="384"/>
      <c r="DHS57" s="384"/>
      <c r="DHT57" s="384"/>
      <c r="DHU57" s="384"/>
      <c r="DHV57" s="384"/>
      <c r="DHW57" s="384"/>
      <c r="DHX57" s="384"/>
      <c r="DHY57" s="384"/>
      <c r="DHZ57" s="384"/>
      <c r="DIA57" s="384"/>
      <c r="DIB57" s="384"/>
      <c r="DIC57" s="384"/>
      <c r="DID57" s="384"/>
      <c r="DIE57" s="384"/>
      <c r="DIF57" s="384"/>
      <c r="DIG57" s="384"/>
      <c r="DIH57" s="384"/>
      <c r="DII57" s="384"/>
      <c r="DIJ57" s="384"/>
      <c r="DIK57" s="384"/>
      <c r="DIL57" s="384"/>
      <c r="DIM57" s="384"/>
      <c r="DIN57" s="384"/>
      <c r="DIO57" s="384"/>
      <c r="DIP57" s="384"/>
      <c r="DIQ57" s="384"/>
      <c r="DIR57" s="384"/>
      <c r="DIS57" s="384"/>
      <c r="DIT57" s="384"/>
      <c r="DIU57" s="384"/>
      <c r="DIV57" s="384"/>
      <c r="DIW57" s="384"/>
      <c r="DIX57" s="384"/>
      <c r="DIY57" s="384"/>
      <c r="DIZ57" s="384"/>
      <c r="DJA57" s="384"/>
      <c r="DJB57" s="384"/>
      <c r="DJC57" s="384"/>
      <c r="DJD57" s="384"/>
      <c r="DJE57" s="384"/>
      <c r="DJF57" s="384"/>
      <c r="DJG57" s="384"/>
      <c r="DJH57" s="384"/>
      <c r="DJI57" s="384"/>
      <c r="DJJ57" s="384"/>
      <c r="DJK57" s="384"/>
      <c r="DJL57" s="384"/>
      <c r="DJM57" s="384"/>
      <c r="DJN57" s="384"/>
      <c r="DJO57" s="384"/>
      <c r="DJP57" s="384"/>
      <c r="DJQ57" s="384"/>
      <c r="DJR57" s="384"/>
      <c r="DJS57" s="384"/>
      <c r="DJT57" s="384"/>
      <c r="DJU57" s="384"/>
      <c r="DJV57" s="384"/>
      <c r="DJW57" s="384"/>
      <c r="DJX57" s="384"/>
      <c r="DJY57" s="384"/>
      <c r="DJZ57" s="384"/>
      <c r="DKA57" s="384"/>
      <c r="DKB57" s="384"/>
      <c r="DKC57" s="384"/>
      <c r="DKD57" s="384"/>
      <c r="DKE57" s="384"/>
      <c r="DKF57" s="384"/>
      <c r="DKG57" s="384"/>
      <c r="DKH57" s="384"/>
      <c r="DKI57" s="384"/>
      <c r="DKJ57" s="384"/>
      <c r="DKK57" s="384"/>
      <c r="DKL57" s="384"/>
      <c r="DKM57" s="384"/>
      <c r="DKN57" s="384"/>
      <c r="DKO57" s="384"/>
      <c r="DKP57" s="384"/>
      <c r="DKQ57" s="384"/>
      <c r="DKR57" s="384"/>
      <c r="DKS57" s="384"/>
      <c r="DKT57" s="384"/>
      <c r="DKU57" s="384"/>
      <c r="DKV57" s="384"/>
      <c r="DKW57" s="384"/>
      <c r="DKX57" s="384"/>
      <c r="DKY57" s="384"/>
      <c r="DKZ57" s="384"/>
      <c r="DLA57" s="384"/>
      <c r="DLB57" s="384"/>
      <c r="DLC57" s="384"/>
      <c r="DLD57" s="384"/>
      <c r="DLE57" s="384"/>
      <c r="DLF57" s="384"/>
      <c r="DLG57" s="384"/>
      <c r="DLH57" s="384"/>
      <c r="DLI57" s="384"/>
      <c r="DLJ57" s="384"/>
      <c r="DLK57" s="384"/>
      <c r="DLL57" s="384"/>
      <c r="DLM57" s="384"/>
      <c r="DLN57" s="384"/>
      <c r="DLO57" s="384"/>
      <c r="DLP57" s="384"/>
      <c r="DLQ57" s="384"/>
      <c r="DLR57" s="384"/>
      <c r="DLS57" s="384"/>
      <c r="DLT57" s="384"/>
      <c r="DLU57" s="384"/>
      <c r="DLV57" s="384"/>
      <c r="DLW57" s="384"/>
      <c r="DLX57" s="384"/>
      <c r="DLY57" s="384"/>
      <c r="DLZ57" s="384"/>
      <c r="DMA57" s="384"/>
      <c r="DMB57" s="384"/>
      <c r="DMC57" s="384"/>
      <c r="DMD57" s="384"/>
      <c r="DME57" s="384"/>
      <c r="DMF57" s="384"/>
      <c r="DMG57" s="384"/>
      <c r="DMH57" s="384"/>
      <c r="DMI57" s="384"/>
      <c r="DMJ57" s="384"/>
      <c r="DMK57" s="384"/>
      <c r="DML57" s="384"/>
      <c r="DMM57" s="384"/>
      <c r="DMN57" s="384"/>
      <c r="DMO57" s="384"/>
      <c r="DMP57" s="384"/>
      <c r="DMQ57" s="384"/>
      <c r="DMR57" s="384"/>
      <c r="DMS57" s="384"/>
      <c r="DMT57" s="384"/>
      <c r="DMU57" s="384"/>
      <c r="DMV57" s="384"/>
      <c r="DMW57" s="384"/>
      <c r="DMX57" s="384"/>
      <c r="DMY57" s="384"/>
      <c r="DMZ57" s="384"/>
      <c r="DNA57" s="384"/>
      <c r="DNB57" s="384"/>
      <c r="DNC57" s="384"/>
      <c r="DND57" s="384"/>
      <c r="DNE57" s="384"/>
      <c r="DNF57" s="384"/>
      <c r="DNG57" s="384"/>
      <c r="DNH57" s="384"/>
      <c r="DNI57" s="384"/>
      <c r="DNJ57" s="384"/>
      <c r="DNK57" s="384"/>
      <c r="DNL57" s="384"/>
      <c r="DNM57" s="384"/>
      <c r="DNN57" s="384"/>
      <c r="DNO57" s="384"/>
      <c r="DNP57" s="384"/>
      <c r="DNQ57" s="384"/>
      <c r="DNR57" s="384"/>
      <c r="DNS57" s="384"/>
      <c r="DNT57" s="384"/>
      <c r="DNU57" s="384"/>
      <c r="DNV57" s="384"/>
      <c r="DNW57" s="384"/>
      <c r="DNX57" s="384"/>
      <c r="DNY57" s="384"/>
      <c r="DNZ57" s="384"/>
      <c r="DOA57" s="384"/>
      <c r="DOB57" s="384"/>
      <c r="DOC57" s="384"/>
      <c r="DOD57" s="384"/>
      <c r="DOE57" s="384"/>
      <c r="DOF57" s="384"/>
      <c r="DOG57" s="384"/>
      <c r="DOH57" s="384"/>
      <c r="DOI57" s="384"/>
      <c r="DOJ57" s="384"/>
      <c r="DOK57" s="384"/>
      <c r="DOL57" s="384"/>
      <c r="DOM57" s="384"/>
      <c r="DON57" s="384"/>
      <c r="DOO57" s="384"/>
      <c r="DOP57" s="384"/>
      <c r="DOQ57" s="384"/>
      <c r="DOR57" s="384"/>
      <c r="DOS57" s="384"/>
      <c r="DOT57" s="384"/>
      <c r="DOU57" s="384"/>
      <c r="DOV57" s="384"/>
      <c r="DOW57" s="384"/>
      <c r="DOX57" s="384"/>
      <c r="DOY57" s="384"/>
      <c r="DOZ57" s="384"/>
      <c r="DPA57" s="384"/>
      <c r="DPB57" s="384"/>
      <c r="DPC57" s="384"/>
      <c r="DPD57" s="384"/>
      <c r="DPE57" s="384"/>
      <c r="DPF57" s="384"/>
      <c r="DPG57" s="384"/>
      <c r="DPH57" s="384"/>
      <c r="DPI57" s="384"/>
      <c r="DPJ57" s="384"/>
      <c r="DPK57" s="384"/>
      <c r="DPL57" s="384"/>
      <c r="DPM57" s="384"/>
      <c r="DPN57" s="384"/>
      <c r="DPO57" s="384"/>
      <c r="DPP57" s="384"/>
      <c r="DPQ57" s="384"/>
      <c r="DPR57" s="384"/>
      <c r="DPS57" s="384"/>
      <c r="DPT57" s="384"/>
      <c r="DPU57" s="384"/>
      <c r="DPV57" s="384"/>
      <c r="DPW57" s="384"/>
      <c r="DPX57" s="384"/>
      <c r="DPY57" s="384"/>
      <c r="DPZ57" s="384"/>
      <c r="DQA57" s="384"/>
      <c r="DQB57" s="384"/>
      <c r="DQC57" s="384"/>
      <c r="DQD57" s="384"/>
      <c r="DQE57" s="384"/>
      <c r="DQF57" s="384"/>
      <c r="DQG57" s="384"/>
      <c r="DQH57" s="384"/>
      <c r="DQI57" s="384"/>
      <c r="DQJ57" s="384"/>
      <c r="DQK57" s="384"/>
      <c r="DQL57" s="384"/>
      <c r="DQM57" s="384"/>
      <c r="DQN57" s="384"/>
      <c r="DQO57" s="384"/>
      <c r="DQP57" s="384"/>
      <c r="DQQ57" s="384"/>
      <c r="DQR57" s="384"/>
      <c r="DQS57" s="384"/>
      <c r="DQT57" s="384"/>
      <c r="DQU57" s="384"/>
      <c r="DQV57" s="384"/>
      <c r="DQW57" s="384"/>
      <c r="DQX57" s="384"/>
      <c r="DQY57" s="384"/>
      <c r="DQZ57" s="384"/>
      <c r="DRA57" s="384"/>
      <c r="DRB57" s="384"/>
      <c r="DRC57" s="384"/>
      <c r="DRD57" s="384"/>
      <c r="DRE57" s="384"/>
      <c r="DRF57" s="384"/>
      <c r="DRG57" s="384"/>
      <c r="DRH57" s="384"/>
      <c r="DRI57" s="384"/>
      <c r="DRJ57" s="384"/>
      <c r="DRK57" s="384"/>
      <c r="DRL57" s="384"/>
      <c r="DRM57" s="384"/>
      <c r="DRN57" s="384"/>
      <c r="DRO57" s="384"/>
      <c r="DRP57" s="384"/>
      <c r="DRQ57" s="384"/>
      <c r="DRR57" s="384"/>
      <c r="DRS57" s="384"/>
      <c r="DRT57" s="384"/>
      <c r="DRU57" s="384"/>
      <c r="DRV57" s="384"/>
      <c r="DRW57" s="384"/>
      <c r="DRX57" s="384"/>
      <c r="DRY57" s="384"/>
      <c r="DRZ57" s="384"/>
      <c r="DSA57" s="384"/>
      <c r="DSB57" s="384"/>
      <c r="DSC57" s="384"/>
      <c r="DSD57" s="384"/>
      <c r="DSE57" s="384"/>
      <c r="DSF57" s="384"/>
      <c r="DSG57" s="384"/>
      <c r="DSH57" s="384"/>
      <c r="DSI57" s="384"/>
      <c r="DSJ57" s="384"/>
      <c r="DSK57" s="384"/>
      <c r="DSL57" s="384"/>
      <c r="DSM57" s="384"/>
      <c r="DSN57" s="384"/>
      <c r="DSO57" s="384"/>
      <c r="DSP57" s="384"/>
      <c r="DSQ57" s="384"/>
      <c r="DSR57" s="384"/>
      <c r="DSS57" s="384"/>
      <c r="DST57" s="384"/>
      <c r="DSU57" s="384"/>
      <c r="DSV57" s="384"/>
      <c r="DSW57" s="384"/>
      <c r="DSX57" s="384"/>
      <c r="DSY57" s="384"/>
      <c r="DSZ57" s="384"/>
      <c r="DTA57" s="384"/>
      <c r="DTB57" s="384"/>
      <c r="DTC57" s="384"/>
      <c r="DTD57" s="384"/>
      <c r="DTE57" s="384"/>
      <c r="DTF57" s="384"/>
      <c r="DTG57" s="384"/>
      <c r="DTH57" s="384"/>
      <c r="DTI57" s="384"/>
      <c r="DTJ57" s="384"/>
      <c r="DTK57" s="384"/>
      <c r="DTL57" s="384"/>
      <c r="DTM57" s="384"/>
      <c r="DTN57" s="384"/>
      <c r="DTO57" s="384"/>
      <c r="DTP57" s="384"/>
      <c r="DTQ57" s="384"/>
      <c r="DTR57" s="384"/>
      <c r="DTS57" s="384"/>
      <c r="DTT57" s="384"/>
      <c r="DTU57" s="384"/>
      <c r="DTV57" s="384"/>
      <c r="DTW57" s="384"/>
      <c r="DTX57" s="384"/>
      <c r="DTY57" s="384"/>
      <c r="DTZ57" s="384"/>
      <c r="DUA57" s="384"/>
      <c r="DUB57" s="384"/>
      <c r="DUC57" s="384"/>
      <c r="DUD57" s="384"/>
      <c r="DUE57" s="384"/>
      <c r="DUF57" s="384"/>
      <c r="DUG57" s="384"/>
      <c r="DUH57" s="384"/>
      <c r="DUI57" s="384"/>
      <c r="DUJ57" s="384"/>
      <c r="DUK57" s="384"/>
      <c r="DUL57" s="384"/>
      <c r="DUM57" s="384"/>
      <c r="DUN57" s="384"/>
      <c r="DUO57" s="384"/>
      <c r="DUP57" s="384"/>
      <c r="DUQ57" s="384"/>
      <c r="DUR57" s="384"/>
      <c r="DUS57" s="384"/>
      <c r="DUT57" s="384"/>
      <c r="DUU57" s="384"/>
      <c r="DUV57" s="384"/>
      <c r="DUW57" s="384"/>
      <c r="DUX57" s="384"/>
      <c r="DUY57" s="384"/>
      <c r="DUZ57" s="384"/>
      <c r="DVA57" s="384"/>
      <c r="DVB57" s="384"/>
      <c r="DVC57" s="384"/>
      <c r="DVD57" s="384"/>
      <c r="DVE57" s="384"/>
      <c r="DVF57" s="384"/>
      <c r="DVG57" s="384"/>
      <c r="DVH57" s="384"/>
      <c r="DVI57" s="384"/>
      <c r="DVJ57" s="384"/>
      <c r="DVK57" s="384"/>
      <c r="DVL57" s="384"/>
      <c r="DVM57" s="384"/>
      <c r="DVN57" s="384"/>
      <c r="DVO57" s="384"/>
      <c r="DVP57" s="384"/>
      <c r="DVQ57" s="384"/>
      <c r="DVR57" s="384"/>
      <c r="DVS57" s="384"/>
      <c r="DVT57" s="384"/>
      <c r="DVU57" s="384"/>
      <c r="DVV57" s="384"/>
      <c r="DVW57" s="384"/>
      <c r="DVX57" s="384"/>
      <c r="DVY57" s="384"/>
      <c r="DVZ57" s="384"/>
      <c r="DWA57" s="384"/>
      <c r="DWB57" s="384"/>
      <c r="DWC57" s="384"/>
      <c r="DWD57" s="384"/>
      <c r="DWE57" s="384"/>
      <c r="DWF57" s="384"/>
      <c r="DWG57" s="384"/>
      <c r="DWH57" s="384"/>
      <c r="DWI57" s="384"/>
      <c r="DWJ57" s="384"/>
      <c r="DWK57" s="384"/>
      <c r="DWL57" s="384"/>
      <c r="DWM57" s="384"/>
      <c r="DWN57" s="384"/>
      <c r="DWO57" s="384"/>
      <c r="DWP57" s="384"/>
      <c r="DWQ57" s="384"/>
      <c r="DWR57" s="384"/>
      <c r="DWS57" s="384"/>
      <c r="DWT57" s="384"/>
      <c r="DWU57" s="384"/>
      <c r="DWV57" s="384"/>
      <c r="DWW57" s="384"/>
      <c r="DWX57" s="384"/>
      <c r="DWY57" s="384"/>
      <c r="DWZ57" s="384"/>
      <c r="DXA57" s="384"/>
      <c r="DXB57" s="384"/>
      <c r="DXC57" s="384"/>
      <c r="DXD57" s="384"/>
      <c r="DXE57" s="384"/>
      <c r="DXF57" s="384"/>
      <c r="DXG57" s="384"/>
      <c r="DXH57" s="384"/>
      <c r="DXI57" s="384"/>
      <c r="DXJ57" s="384"/>
      <c r="DXK57" s="384"/>
      <c r="DXL57" s="384"/>
      <c r="DXM57" s="384"/>
      <c r="DXN57" s="384"/>
      <c r="DXO57" s="384"/>
      <c r="DXP57" s="384"/>
      <c r="DXQ57" s="384"/>
      <c r="DXR57" s="384"/>
      <c r="DXS57" s="384"/>
      <c r="DXT57" s="384"/>
      <c r="DXU57" s="384"/>
      <c r="DXV57" s="384"/>
      <c r="DXW57" s="384"/>
      <c r="DXX57" s="384"/>
      <c r="DXY57" s="384"/>
      <c r="DXZ57" s="384"/>
      <c r="DYA57" s="384"/>
      <c r="DYB57" s="384"/>
      <c r="DYC57" s="384"/>
      <c r="DYD57" s="384"/>
      <c r="DYE57" s="384"/>
      <c r="DYF57" s="384"/>
      <c r="DYG57" s="384"/>
      <c r="DYH57" s="384"/>
      <c r="DYI57" s="384"/>
      <c r="DYJ57" s="384"/>
      <c r="DYK57" s="384"/>
      <c r="DYL57" s="384"/>
      <c r="DYM57" s="384"/>
      <c r="DYN57" s="384"/>
      <c r="DYO57" s="384"/>
      <c r="DYP57" s="384"/>
      <c r="DYQ57" s="384"/>
      <c r="DYR57" s="384"/>
      <c r="DYS57" s="384"/>
      <c r="DYT57" s="384"/>
      <c r="DYU57" s="384"/>
      <c r="DYV57" s="384"/>
      <c r="DYW57" s="384"/>
      <c r="DYX57" s="384"/>
      <c r="DYY57" s="384"/>
      <c r="DYZ57" s="384"/>
      <c r="DZA57" s="384"/>
      <c r="DZB57" s="384"/>
      <c r="DZC57" s="384"/>
      <c r="DZD57" s="384"/>
      <c r="DZE57" s="384"/>
      <c r="DZF57" s="384"/>
      <c r="DZG57" s="384"/>
      <c r="DZH57" s="384"/>
      <c r="DZI57" s="384"/>
      <c r="DZJ57" s="384"/>
      <c r="DZK57" s="384"/>
      <c r="DZL57" s="384"/>
      <c r="DZM57" s="384"/>
      <c r="DZN57" s="384"/>
      <c r="DZO57" s="384"/>
      <c r="DZP57" s="384"/>
      <c r="DZQ57" s="384"/>
      <c r="DZR57" s="384"/>
      <c r="DZS57" s="384"/>
      <c r="DZT57" s="384"/>
      <c r="DZU57" s="384"/>
      <c r="DZV57" s="384"/>
      <c r="DZW57" s="384"/>
      <c r="DZX57" s="384"/>
      <c r="DZY57" s="384"/>
      <c r="DZZ57" s="384"/>
      <c r="EAA57" s="384"/>
      <c r="EAB57" s="384"/>
      <c r="EAC57" s="384"/>
      <c r="EAD57" s="384"/>
      <c r="EAE57" s="384"/>
      <c r="EAF57" s="384"/>
      <c r="EAG57" s="384"/>
      <c r="EAH57" s="384"/>
      <c r="EAI57" s="384"/>
      <c r="EAJ57" s="384"/>
      <c r="EAK57" s="384"/>
      <c r="EAL57" s="384"/>
      <c r="EAM57" s="384"/>
      <c r="EAN57" s="384"/>
      <c r="EAO57" s="384"/>
      <c r="EAP57" s="384"/>
      <c r="EAQ57" s="384"/>
      <c r="EAR57" s="384"/>
      <c r="EAS57" s="384"/>
      <c r="EAT57" s="384"/>
      <c r="EAU57" s="384"/>
      <c r="EAV57" s="384"/>
      <c r="EAW57" s="384"/>
      <c r="EAX57" s="384"/>
      <c r="EAY57" s="384"/>
      <c r="EAZ57" s="384"/>
      <c r="EBA57" s="384"/>
      <c r="EBB57" s="384"/>
      <c r="EBC57" s="384"/>
      <c r="EBD57" s="384"/>
      <c r="EBE57" s="384"/>
      <c r="EBF57" s="384"/>
      <c r="EBG57" s="384"/>
      <c r="EBH57" s="384"/>
      <c r="EBI57" s="384"/>
      <c r="EBJ57" s="384"/>
      <c r="EBK57" s="384"/>
      <c r="EBL57" s="384"/>
      <c r="EBM57" s="384"/>
      <c r="EBN57" s="384"/>
      <c r="EBO57" s="384"/>
      <c r="EBP57" s="384"/>
      <c r="EBQ57" s="384"/>
      <c r="EBR57" s="384"/>
      <c r="EBS57" s="384"/>
      <c r="EBT57" s="384"/>
      <c r="EBU57" s="384"/>
      <c r="EBV57" s="384"/>
      <c r="EBW57" s="384"/>
      <c r="EBX57" s="384"/>
      <c r="EBY57" s="384"/>
      <c r="EBZ57" s="384"/>
      <c r="ECA57" s="384"/>
      <c r="ECB57" s="384"/>
      <c r="ECC57" s="384"/>
      <c r="ECD57" s="384"/>
      <c r="ECE57" s="384"/>
      <c r="ECF57" s="384"/>
      <c r="ECG57" s="384"/>
      <c r="ECH57" s="384"/>
      <c r="ECI57" s="384"/>
      <c r="ECJ57" s="384"/>
      <c r="ECK57" s="384"/>
      <c r="ECL57" s="384"/>
      <c r="ECM57" s="384"/>
      <c r="ECN57" s="384"/>
      <c r="ECO57" s="384"/>
      <c r="ECP57" s="384"/>
      <c r="ECQ57" s="384"/>
      <c r="ECR57" s="384"/>
      <c r="ECS57" s="384"/>
      <c r="ECT57" s="384"/>
      <c r="ECU57" s="384"/>
      <c r="ECV57" s="384"/>
      <c r="ECW57" s="384"/>
      <c r="ECX57" s="384"/>
      <c r="ECY57" s="384"/>
      <c r="ECZ57" s="384"/>
      <c r="EDA57" s="384"/>
      <c r="EDB57" s="384"/>
      <c r="EDC57" s="384"/>
      <c r="EDD57" s="384"/>
      <c r="EDE57" s="384"/>
      <c r="EDF57" s="384"/>
      <c r="EDG57" s="384"/>
      <c r="EDH57" s="384"/>
      <c r="EDI57" s="384"/>
      <c r="EDJ57" s="384"/>
      <c r="EDK57" s="384"/>
      <c r="EDL57" s="384"/>
      <c r="EDM57" s="384"/>
      <c r="EDN57" s="384"/>
      <c r="EDO57" s="384"/>
      <c r="EDP57" s="384"/>
      <c r="EDQ57" s="384"/>
      <c r="EDR57" s="384"/>
      <c r="EDS57" s="384"/>
      <c r="EDT57" s="384"/>
      <c r="EDU57" s="384"/>
      <c r="EDV57" s="384"/>
      <c r="EDW57" s="384"/>
      <c r="EDX57" s="384"/>
      <c r="EDY57" s="384"/>
      <c r="EDZ57" s="384"/>
      <c r="EEA57" s="384"/>
      <c r="EEB57" s="384"/>
      <c r="EEC57" s="384"/>
      <c r="EED57" s="384"/>
      <c r="EEE57" s="384"/>
      <c r="EEF57" s="384"/>
      <c r="EEG57" s="384"/>
      <c r="EEH57" s="384"/>
      <c r="EEI57" s="384"/>
      <c r="EEJ57" s="384"/>
      <c r="EEK57" s="384"/>
      <c r="EEL57" s="384"/>
      <c r="EEM57" s="384"/>
      <c r="EEN57" s="384"/>
      <c r="EEO57" s="384"/>
      <c r="EEP57" s="384"/>
      <c r="EEQ57" s="384"/>
      <c r="EER57" s="384"/>
      <c r="EES57" s="384"/>
      <c r="EET57" s="384"/>
      <c r="EEU57" s="384"/>
      <c r="EEV57" s="384"/>
      <c r="EEW57" s="384"/>
      <c r="EEX57" s="384"/>
      <c r="EEY57" s="384"/>
      <c r="EEZ57" s="384"/>
      <c r="EFA57" s="384"/>
      <c r="EFB57" s="384"/>
      <c r="EFC57" s="384"/>
      <c r="EFD57" s="384"/>
      <c r="EFE57" s="384"/>
      <c r="EFF57" s="384"/>
      <c r="EFG57" s="384"/>
      <c r="EFH57" s="384"/>
      <c r="EFI57" s="384"/>
      <c r="EFJ57" s="384"/>
      <c r="EFK57" s="384"/>
      <c r="EFL57" s="384"/>
      <c r="EFM57" s="384"/>
      <c r="EFN57" s="384"/>
      <c r="EFO57" s="384"/>
      <c r="EFP57" s="384"/>
      <c r="EFQ57" s="384"/>
      <c r="EFR57" s="384"/>
      <c r="EFS57" s="384"/>
      <c r="EFT57" s="384"/>
      <c r="EFU57" s="384"/>
      <c r="EFV57" s="384"/>
      <c r="EFW57" s="384"/>
      <c r="EFX57" s="384"/>
      <c r="EFY57" s="384"/>
      <c r="EFZ57" s="384"/>
      <c r="EGA57" s="384"/>
      <c r="EGB57" s="384"/>
      <c r="EGC57" s="384"/>
      <c r="EGD57" s="384"/>
      <c r="EGE57" s="384"/>
      <c r="EGF57" s="384"/>
      <c r="EGG57" s="384"/>
      <c r="EGH57" s="384"/>
      <c r="EGI57" s="384"/>
      <c r="EGJ57" s="384"/>
      <c r="EGK57" s="384"/>
      <c r="EGL57" s="384"/>
      <c r="EGM57" s="384"/>
      <c r="EGN57" s="384"/>
      <c r="EGO57" s="384"/>
      <c r="EGP57" s="384"/>
      <c r="EGQ57" s="384"/>
      <c r="EGR57" s="384"/>
      <c r="EGS57" s="384"/>
      <c r="EGT57" s="384"/>
      <c r="EGU57" s="384"/>
      <c r="EGV57" s="384"/>
      <c r="EGW57" s="384"/>
      <c r="EGX57" s="384"/>
      <c r="EGY57" s="384"/>
      <c r="EGZ57" s="384"/>
      <c r="EHA57" s="384"/>
      <c r="EHB57" s="384"/>
      <c r="EHC57" s="384"/>
      <c r="EHD57" s="384"/>
      <c r="EHE57" s="384"/>
      <c r="EHF57" s="384"/>
      <c r="EHG57" s="384"/>
      <c r="EHH57" s="384"/>
      <c r="EHI57" s="384"/>
      <c r="EHJ57" s="384"/>
      <c r="EHK57" s="384"/>
      <c r="EHL57" s="384"/>
      <c r="EHM57" s="384"/>
      <c r="EHN57" s="384"/>
      <c r="EHO57" s="384"/>
      <c r="EHP57" s="384"/>
      <c r="EHQ57" s="384"/>
      <c r="EHR57" s="384"/>
      <c r="EHS57" s="384"/>
      <c r="EHT57" s="384"/>
      <c r="EHU57" s="384"/>
      <c r="EHV57" s="384"/>
      <c r="EHW57" s="384"/>
      <c r="EHX57" s="384"/>
      <c r="EHY57" s="384"/>
      <c r="EHZ57" s="384"/>
      <c r="EIA57" s="384"/>
      <c r="EIB57" s="384"/>
      <c r="EIC57" s="384"/>
      <c r="EID57" s="384"/>
      <c r="EIE57" s="384"/>
      <c r="EIF57" s="384"/>
      <c r="EIG57" s="384"/>
      <c r="EIH57" s="384"/>
      <c r="EII57" s="384"/>
      <c r="EIJ57" s="384"/>
      <c r="EIK57" s="384"/>
      <c r="EIL57" s="384"/>
      <c r="EIM57" s="384"/>
      <c r="EIN57" s="384"/>
      <c r="EIO57" s="384"/>
      <c r="EIP57" s="384"/>
      <c r="EIQ57" s="384"/>
      <c r="EIR57" s="384"/>
      <c r="EIS57" s="384"/>
      <c r="EIT57" s="384"/>
      <c r="EIU57" s="384"/>
      <c r="EIV57" s="384"/>
      <c r="EIW57" s="384"/>
      <c r="EIX57" s="384"/>
      <c r="EIY57" s="384"/>
      <c r="EIZ57" s="384"/>
      <c r="EJA57" s="384"/>
      <c r="EJB57" s="384"/>
      <c r="EJC57" s="384"/>
      <c r="EJD57" s="384"/>
      <c r="EJE57" s="384"/>
      <c r="EJF57" s="384"/>
      <c r="EJG57" s="384"/>
      <c r="EJH57" s="384"/>
      <c r="EJI57" s="384"/>
      <c r="EJJ57" s="384"/>
      <c r="EJK57" s="384"/>
      <c r="EJL57" s="384"/>
      <c r="EJM57" s="384"/>
      <c r="EJN57" s="384"/>
      <c r="EJO57" s="384"/>
      <c r="EJP57" s="384"/>
      <c r="EJQ57" s="384"/>
      <c r="EJR57" s="384"/>
      <c r="EJS57" s="384"/>
      <c r="EJT57" s="384"/>
      <c r="EJU57" s="384"/>
      <c r="EJV57" s="384"/>
      <c r="EJW57" s="384"/>
      <c r="EJX57" s="384"/>
      <c r="EJY57" s="384"/>
      <c r="EJZ57" s="384"/>
      <c r="EKA57" s="384"/>
      <c r="EKB57" s="384"/>
      <c r="EKC57" s="384"/>
      <c r="EKD57" s="384"/>
      <c r="EKE57" s="384"/>
      <c r="EKF57" s="384"/>
      <c r="EKG57" s="384"/>
      <c r="EKH57" s="384"/>
      <c r="EKI57" s="384"/>
      <c r="EKJ57" s="384"/>
      <c r="EKK57" s="384"/>
      <c r="EKL57" s="384"/>
      <c r="EKM57" s="384"/>
      <c r="EKN57" s="384"/>
      <c r="EKO57" s="384"/>
      <c r="EKP57" s="384"/>
      <c r="EKQ57" s="384"/>
      <c r="EKR57" s="384"/>
      <c r="EKS57" s="384"/>
      <c r="EKT57" s="384"/>
      <c r="EKU57" s="384"/>
      <c r="EKV57" s="384"/>
      <c r="EKW57" s="384"/>
      <c r="EKX57" s="384"/>
      <c r="EKY57" s="384"/>
      <c r="EKZ57" s="384"/>
      <c r="ELA57" s="384"/>
      <c r="ELB57" s="384"/>
      <c r="ELC57" s="384"/>
      <c r="ELD57" s="384"/>
      <c r="ELE57" s="384"/>
      <c r="ELF57" s="384"/>
      <c r="ELG57" s="384"/>
      <c r="ELH57" s="384"/>
      <c r="ELI57" s="384"/>
      <c r="ELJ57" s="384"/>
      <c r="ELK57" s="384"/>
      <c r="ELL57" s="384"/>
      <c r="ELM57" s="384"/>
      <c r="ELN57" s="384"/>
      <c r="ELO57" s="384"/>
      <c r="ELP57" s="384"/>
      <c r="ELQ57" s="384"/>
      <c r="ELR57" s="384"/>
      <c r="ELS57" s="384"/>
      <c r="ELT57" s="384"/>
      <c r="ELU57" s="384"/>
      <c r="ELV57" s="384"/>
      <c r="ELW57" s="384"/>
      <c r="ELX57" s="384"/>
      <c r="ELY57" s="384"/>
      <c r="ELZ57" s="384"/>
      <c r="EMA57" s="384"/>
      <c r="EMB57" s="384"/>
      <c r="EMC57" s="384"/>
      <c r="EMD57" s="384"/>
      <c r="EME57" s="384"/>
      <c r="EMF57" s="384"/>
      <c r="EMG57" s="384"/>
      <c r="EMH57" s="384"/>
      <c r="EMI57" s="384"/>
      <c r="EMJ57" s="384"/>
      <c r="EMK57" s="384"/>
      <c r="EML57" s="384"/>
      <c r="EMM57" s="384"/>
      <c r="EMN57" s="384"/>
      <c r="EMO57" s="384"/>
      <c r="EMP57" s="384"/>
      <c r="EMQ57" s="384"/>
      <c r="EMR57" s="384"/>
      <c r="EMS57" s="384"/>
      <c r="EMT57" s="384"/>
      <c r="EMU57" s="384"/>
      <c r="EMV57" s="384"/>
      <c r="EMW57" s="384"/>
      <c r="EMX57" s="384"/>
      <c r="EMY57" s="384"/>
      <c r="EMZ57" s="384"/>
      <c r="ENA57" s="384"/>
      <c r="ENB57" s="384"/>
      <c r="ENC57" s="384"/>
      <c r="END57" s="384"/>
      <c r="ENE57" s="384"/>
      <c r="ENF57" s="384"/>
      <c r="ENG57" s="384"/>
      <c r="ENH57" s="384"/>
      <c r="ENI57" s="384"/>
      <c r="ENJ57" s="384"/>
      <c r="ENK57" s="384"/>
      <c r="ENL57" s="384"/>
      <c r="ENM57" s="384"/>
      <c r="ENN57" s="384"/>
      <c r="ENO57" s="384"/>
      <c r="ENP57" s="384"/>
      <c r="ENQ57" s="384"/>
      <c r="ENR57" s="384"/>
      <c r="ENS57" s="384"/>
      <c r="ENT57" s="384"/>
      <c r="ENU57" s="384"/>
      <c r="ENV57" s="384"/>
      <c r="ENW57" s="384"/>
      <c r="ENX57" s="384"/>
      <c r="ENY57" s="384"/>
      <c r="ENZ57" s="384"/>
      <c r="EOA57" s="384"/>
      <c r="EOB57" s="384"/>
      <c r="EOC57" s="384"/>
      <c r="EOD57" s="384"/>
      <c r="EOE57" s="384"/>
      <c r="EOF57" s="384"/>
      <c r="EOG57" s="384"/>
      <c r="EOH57" s="384"/>
      <c r="EOI57" s="384"/>
      <c r="EOJ57" s="384"/>
      <c r="EOK57" s="384"/>
      <c r="EOL57" s="384"/>
      <c r="EOM57" s="384"/>
      <c r="EON57" s="384"/>
      <c r="EOO57" s="384"/>
      <c r="EOP57" s="384"/>
      <c r="EOQ57" s="384"/>
      <c r="EOR57" s="384"/>
      <c r="EOS57" s="384"/>
      <c r="EOT57" s="384"/>
      <c r="EOU57" s="384"/>
      <c r="EOV57" s="384"/>
      <c r="EOW57" s="384"/>
      <c r="EOX57" s="384"/>
      <c r="EOY57" s="384"/>
      <c r="EOZ57" s="384"/>
      <c r="EPA57" s="384"/>
      <c r="EPB57" s="384"/>
      <c r="EPC57" s="384"/>
      <c r="EPD57" s="384"/>
      <c r="EPE57" s="384"/>
      <c r="EPF57" s="384"/>
      <c r="EPG57" s="384"/>
      <c r="EPH57" s="384"/>
      <c r="EPI57" s="384"/>
      <c r="EPJ57" s="384"/>
      <c r="EPK57" s="384"/>
      <c r="EPL57" s="384"/>
      <c r="EPM57" s="384"/>
      <c r="EPN57" s="384"/>
      <c r="EPO57" s="384"/>
      <c r="EPP57" s="384"/>
      <c r="EPQ57" s="384"/>
      <c r="EPR57" s="384"/>
      <c r="EPS57" s="384"/>
      <c r="EPT57" s="384"/>
      <c r="EPU57" s="384"/>
      <c r="EPV57" s="384"/>
      <c r="EPW57" s="384"/>
      <c r="EPX57" s="384"/>
      <c r="EPY57" s="384"/>
      <c r="EPZ57" s="384"/>
      <c r="EQA57" s="384"/>
      <c r="EQB57" s="384"/>
      <c r="EQC57" s="384"/>
      <c r="EQD57" s="384"/>
      <c r="EQE57" s="384"/>
      <c r="EQF57" s="384"/>
      <c r="EQG57" s="384"/>
      <c r="EQH57" s="384"/>
      <c r="EQI57" s="384"/>
      <c r="EQJ57" s="384"/>
      <c r="EQK57" s="384"/>
      <c r="EQL57" s="384"/>
      <c r="EQM57" s="384"/>
      <c r="EQN57" s="384"/>
      <c r="EQO57" s="384"/>
      <c r="EQP57" s="384"/>
      <c r="EQQ57" s="384"/>
      <c r="EQR57" s="384"/>
      <c r="EQS57" s="384"/>
      <c r="EQT57" s="384"/>
      <c r="EQU57" s="384"/>
      <c r="EQV57" s="384"/>
      <c r="EQW57" s="384"/>
      <c r="EQX57" s="384"/>
      <c r="EQY57" s="384"/>
      <c r="EQZ57" s="384"/>
      <c r="ERA57" s="384"/>
      <c r="ERB57" s="384"/>
      <c r="ERC57" s="384"/>
      <c r="ERD57" s="384"/>
      <c r="ERE57" s="384"/>
      <c r="ERF57" s="384"/>
      <c r="ERG57" s="384"/>
      <c r="ERH57" s="384"/>
      <c r="ERI57" s="384"/>
      <c r="ERJ57" s="384"/>
      <c r="ERK57" s="384"/>
      <c r="ERL57" s="384"/>
      <c r="ERM57" s="384"/>
      <c r="ERN57" s="384"/>
      <c r="ERO57" s="384"/>
      <c r="ERP57" s="384"/>
      <c r="ERQ57" s="384"/>
      <c r="ERR57" s="384"/>
      <c r="ERS57" s="384"/>
      <c r="ERT57" s="384"/>
      <c r="ERU57" s="384"/>
      <c r="ERV57" s="384"/>
      <c r="ERW57" s="384"/>
      <c r="ERX57" s="384"/>
      <c r="ERY57" s="384"/>
      <c r="ERZ57" s="384"/>
      <c r="ESA57" s="384"/>
      <c r="ESB57" s="384"/>
      <c r="ESC57" s="384"/>
      <c r="ESD57" s="384"/>
      <c r="ESE57" s="384"/>
      <c r="ESF57" s="384"/>
      <c r="ESG57" s="384"/>
      <c r="ESH57" s="384"/>
      <c r="ESI57" s="384"/>
      <c r="ESJ57" s="384"/>
      <c r="ESK57" s="384"/>
      <c r="ESL57" s="384"/>
      <c r="ESM57" s="384"/>
      <c r="ESN57" s="384"/>
      <c r="ESO57" s="384"/>
      <c r="ESP57" s="384"/>
      <c r="ESQ57" s="384"/>
      <c r="ESR57" s="384"/>
      <c r="ESS57" s="384"/>
      <c r="EST57" s="384"/>
      <c r="ESU57" s="384"/>
      <c r="ESV57" s="384"/>
      <c r="ESW57" s="384"/>
      <c r="ESX57" s="384"/>
      <c r="ESY57" s="384"/>
      <c r="ESZ57" s="384"/>
      <c r="ETA57" s="384"/>
      <c r="ETB57" s="384"/>
      <c r="ETC57" s="384"/>
      <c r="ETD57" s="384"/>
      <c r="ETE57" s="384"/>
      <c r="ETF57" s="384"/>
      <c r="ETG57" s="384"/>
      <c r="ETH57" s="384"/>
      <c r="ETI57" s="384"/>
      <c r="ETJ57" s="384"/>
      <c r="ETK57" s="384"/>
      <c r="ETL57" s="384"/>
      <c r="ETM57" s="384"/>
      <c r="ETN57" s="384"/>
      <c r="ETO57" s="384"/>
      <c r="ETP57" s="384"/>
      <c r="ETQ57" s="384"/>
      <c r="ETR57" s="384"/>
      <c r="ETS57" s="384"/>
      <c r="ETT57" s="384"/>
      <c r="ETU57" s="384"/>
      <c r="ETV57" s="384"/>
      <c r="ETW57" s="384"/>
      <c r="ETX57" s="384"/>
      <c r="ETY57" s="384"/>
      <c r="ETZ57" s="384"/>
      <c r="EUA57" s="384"/>
      <c r="EUB57" s="384"/>
      <c r="EUC57" s="384"/>
      <c r="EUD57" s="384"/>
      <c r="EUE57" s="384"/>
      <c r="EUF57" s="384"/>
      <c r="EUG57" s="384"/>
      <c r="EUH57" s="384"/>
      <c r="EUI57" s="384"/>
      <c r="EUJ57" s="384"/>
      <c r="EUK57" s="384"/>
      <c r="EUL57" s="384"/>
      <c r="EUM57" s="384"/>
      <c r="EUN57" s="384"/>
      <c r="EUO57" s="384"/>
      <c r="EUP57" s="384"/>
      <c r="EUQ57" s="384"/>
      <c r="EUR57" s="384"/>
      <c r="EUS57" s="384"/>
      <c r="EUT57" s="384"/>
      <c r="EUU57" s="384"/>
      <c r="EUV57" s="384"/>
      <c r="EUW57" s="384"/>
      <c r="EUX57" s="384"/>
      <c r="EUY57" s="384"/>
      <c r="EUZ57" s="384"/>
      <c r="EVA57" s="384"/>
      <c r="EVB57" s="384"/>
      <c r="EVC57" s="384"/>
      <c r="EVD57" s="384"/>
      <c r="EVE57" s="384"/>
      <c r="EVF57" s="384"/>
      <c r="EVG57" s="384"/>
      <c r="EVH57" s="384"/>
      <c r="EVI57" s="384"/>
      <c r="EVJ57" s="384"/>
      <c r="EVK57" s="384"/>
      <c r="EVL57" s="384"/>
      <c r="EVM57" s="384"/>
      <c r="EVN57" s="384"/>
      <c r="EVO57" s="384"/>
      <c r="EVP57" s="384"/>
      <c r="EVQ57" s="384"/>
      <c r="EVR57" s="384"/>
      <c r="EVS57" s="384"/>
      <c r="EVT57" s="384"/>
      <c r="EVU57" s="384"/>
      <c r="EVV57" s="384"/>
      <c r="EVW57" s="384"/>
      <c r="EVX57" s="384"/>
      <c r="EVY57" s="384"/>
      <c r="EVZ57" s="384"/>
      <c r="EWA57" s="384"/>
      <c r="EWB57" s="384"/>
      <c r="EWC57" s="384"/>
      <c r="EWD57" s="384"/>
      <c r="EWE57" s="384"/>
      <c r="EWF57" s="384"/>
      <c r="EWG57" s="384"/>
      <c r="EWH57" s="384"/>
      <c r="EWI57" s="384"/>
      <c r="EWJ57" s="384"/>
      <c r="EWK57" s="384"/>
      <c r="EWL57" s="384"/>
      <c r="EWM57" s="384"/>
      <c r="EWN57" s="384"/>
      <c r="EWO57" s="384"/>
      <c r="EWP57" s="384"/>
      <c r="EWQ57" s="384"/>
      <c r="EWR57" s="384"/>
      <c r="EWS57" s="384"/>
      <c r="EWT57" s="384"/>
      <c r="EWU57" s="384"/>
      <c r="EWV57" s="384"/>
      <c r="EWW57" s="384"/>
      <c r="EWX57" s="384"/>
      <c r="EWY57" s="384"/>
      <c r="EWZ57" s="384"/>
      <c r="EXA57" s="384"/>
      <c r="EXB57" s="384"/>
      <c r="EXC57" s="384"/>
      <c r="EXD57" s="384"/>
      <c r="EXE57" s="384"/>
      <c r="EXF57" s="384"/>
      <c r="EXG57" s="384"/>
      <c r="EXH57" s="384"/>
      <c r="EXI57" s="384"/>
      <c r="EXJ57" s="384"/>
      <c r="EXK57" s="384"/>
      <c r="EXL57" s="384"/>
      <c r="EXM57" s="384"/>
      <c r="EXN57" s="384"/>
      <c r="EXO57" s="384"/>
      <c r="EXP57" s="384"/>
      <c r="EXQ57" s="384"/>
      <c r="EXR57" s="384"/>
      <c r="EXS57" s="384"/>
      <c r="EXT57" s="384"/>
      <c r="EXU57" s="384"/>
      <c r="EXV57" s="384"/>
      <c r="EXW57" s="384"/>
      <c r="EXX57" s="384"/>
      <c r="EXY57" s="384"/>
      <c r="EXZ57" s="384"/>
      <c r="EYA57" s="384"/>
      <c r="EYB57" s="384"/>
      <c r="EYC57" s="384"/>
      <c r="EYD57" s="384"/>
      <c r="EYE57" s="384"/>
      <c r="EYF57" s="384"/>
      <c r="EYG57" s="384"/>
      <c r="EYH57" s="384"/>
      <c r="EYI57" s="384"/>
      <c r="EYJ57" s="384"/>
      <c r="EYK57" s="384"/>
      <c r="EYL57" s="384"/>
      <c r="EYM57" s="384"/>
      <c r="EYN57" s="384"/>
      <c r="EYO57" s="384"/>
      <c r="EYP57" s="384"/>
      <c r="EYQ57" s="384"/>
      <c r="EYR57" s="384"/>
      <c r="EYS57" s="384"/>
      <c r="EYT57" s="384"/>
      <c r="EYU57" s="384"/>
      <c r="EYV57" s="384"/>
      <c r="EYW57" s="384"/>
      <c r="EYX57" s="384"/>
      <c r="EYY57" s="384"/>
      <c r="EYZ57" s="384"/>
      <c r="EZA57" s="384"/>
      <c r="EZB57" s="384"/>
      <c r="EZC57" s="384"/>
      <c r="EZD57" s="384"/>
      <c r="EZE57" s="384"/>
      <c r="EZF57" s="384"/>
      <c r="EZG57" s="384"/>
      <c r="EZH57" s="384"/>
      <c r="EZI57" s="384"/>
      <c r="EZJ57" s="384"/>
      <c r="EZK57" s="384"/>
      <c r="EZL57" s="384"/>
      <c r="EZM57" s="384"/>
      <c r="EZN57" s="384"/>
      <c r="EZO57" s="384"/>
      <c r="EZP57" s="384"/>
      <c r="EZQ57" s="384"/>
      <c r="EZR57" s="384"/>
      <c r="EZS57" s="384"/>
      <c r="EZT57" s="384"/>
      <c r="EZU57" s="384"/>
      <c r="EZV57" s="384"/>
      <c r="EZW57" s="384"/>
      <c r="EZX57" s="384"/>
      <c r="EZY57" s="384"/>
      <c r="EZZ57" s="384"/>
      <c r="FAA57" s="384"/>
      <c r="FAB57" s="384"/>
      <c r="FAC57" s="384"/>
      <c r="FAD57" s="384"/>
      <c r="FAE57" s="384"/>
      <c r="FAF57" s="384"/>
      <c r="FAG57" s="384"/>
      <c r="FAH57" s="384"/>
      <c r="FAI57" s="384"/>
      <c r="FAJ57" s="384"/>
      <c r="FAK57" s="384"/>
      <c r="FAL57" s="384"/>
      <c r="FAM57" s="384"/>
      <c r="FAN57" s="384"/>
      <c r="FAO57" s="384"/>
      <c r="FAP57" s="384"/>
      <c r="FAQ57" s="384"/>
      <c r="FAR57" s="384"/>
      <c r="FAS57" s="384"/>
      <c r="FAT57" s="384"/>
      <c r="FAU57" s="384"/>
      <c r="FAV57" s="384"/>
      <c r="FAW57" s="384"/>
      <c r="FAX57" s="384"/>
      <c r="FAY57" s="384"/>
      <c r="FAZ57" s="384"/>
      <c r="FBA57" s="384"/>
      <c r="FBB57" s="384"/>
      <c r="FBC57" s="384"/>
      <c r="FBD57" s="384"/>
      <c r="FBE57" s="384"/>
      <c r="FBF57" s="384"/>
      <c r="FBG57" s="384"/>
      <c r="FBH57" s="384"/>
      <c r="FBI57" s="384"/>
      <c r="FBJ57" s="384"/>
      <c r="FBK57" s="384"/>
      <c r="FBL57" s="384"/>
      <c r="FBM57" s="384"/>
      <c r="FBN57" s="384"/>
      <c r="FBO57" s="384"/>
      <c r="FBP57" s="384"/>
      <c r="FBQ57" s="384"/>
      <c r="FBR57" s="384"/>
      <c r="FBS57" s="384"/>
      <c r="FBT57" s="384"/>
      <c r="FBU57" s="384"/>
      <c r="FBV57" s="384"/>
      <c r="FBW57" s="384"/>
      <c r="FBX57" s="384"/>
      <c r="FBY57" s="384"/>
      <c r="FBZ57" s="384"/>
      <c r="FCA57" s="384"/>
      <c r="FCB57" s="384"/>
      <c r="FCC57" s="384"/>
      <c r="FCD57" s="384"/>
      <c r="FCE57" s="384"/>
      <c r="FCF57" s="384"/>
      <c r="FCG57" s="384"/>
      <c r="FCH57" s="384"/>
      <c r="FCI57" s="384"/>
      <c r="FCJ57" s="384"/>
      <c r="FCK57" s="384"/>
      <c r="FCL57" s="384"/>
      <c r="FCM57" s="384"/>
      <c r="FCN57" s="384"/>
      <c r="FCO57" s="384"/>
      <c r="FCP57" s="384"/>
      <c r="FCQ57" s="384"/>
      <c r="FCR57" s="384"/>
      <c r="FCS57" s="384"/>
      <c r="FCT57" s="384"/>
      <c r="FCU57" s="384"/>
      <c r="FCV57" s="384"/>
      <c r="FCW57" s="384"/>
      <c r="FCX57" s="384"/>
      <c r="FCY57" s="384"/>
      <c r="FCZ57" s="384"/>
      <c r="FDA57" s="384"/>
      <c r="FDB57" s="384"/>
      <c r="FDC57" s="384"/>
      <c r="FDD57" s="384"/>
      <c r="FDE57" s="384"/>
      <c r="FDF57" s="384"/>
      <c r="FDG57" s="384"/>
      <c r="FDH57" s="384"/>
      <c r="FDI57" s="384"/>
      <c r="FDJ57" s="384"/>
      <c r="FDK57" s="384"/>
      <c r="FDL57" s="384"/>
      <c r="FDM57" s="384"/>
      <c r="FDN57" s="384"/>
      <c r="FDO57" s="384"/>
      <c r="FDP57" s="384"/>
      <c r="FDQ57" s="384"/>
      <c r="FDR57" s="384"/>
      <c r="FDS57" s="384"/>
      <c r="FDT57" s="384"/>
      <c r="FDU57" s="384"/>
      <c r="FDV57" s="384"/>
      <c r="FDW57" s="384"/>
      <c r="FDX57" s="384"/>
      <c r="FDY57" s="384"/>
      <c r="FDZ57" s="384"/>
      <c r="FEA57" s="384"/>
      <c r="FEB57" s="384"/>
      <c r="FEC57" s="384"/>
      <c r="FED57" s="384"/>
      <c r="FEE57" s="384"/>
      <c r="FEF57" s="384"/>
      <c r="FEG57" s="384"/>
      <c r="FEH57" s="384"/>
      <c r="FEI57" s="384"/>
      <c r="FEJ57" s="384"/>
      <c r="FEK57" s="384"/>
      <c r="FEL57" s="384"/>
      <c r="FEM57" s="384"/>
      <c r="FEN57" s="384"/>
      <c r="FEO57" s="384"/>
      <c r="FEP57" s="384"/>
      <c r="FEQ57" s="384"/>
      <c r="FER57" s="384"/>
      <c r="FES57" s="384"/>
      <c r="FET57" s="384"/>
      <c r="FEU57" s="384"/>
      <c r="FEV57" s="384"/>
      <c r="FEW57" s="384"/>
      <c r="FEX57" s="384"/>
      <c r="FEY57" s="384"/>
      <c r="FEZ57" s="384"/>
      <c r="FFA57" s="384"/>
      <c r="FFB57" s="384"/>
      <c r="FFC57" s="384"/>
      <c r="FFD57" s="384"/>
      <c r="FFE57" s="384"/>
      <c r="FFF57" s="384"/>
      <c r="FFG57" s="384"/>
      <c r="FFH57" s="384"/>
      <c r="FFI57" s="384"/>
      <c r="FFJ57" s="384"/>
      <c r="FFK57" s="384"/>
      <c r="FFL57" s="384"/>
      <c r="FFM57" s="384"/>
      <c r="FFN57" s="384"/>
      <c r="FFO57" s="384"/>
      <c r="FFP57" s="384"/>
      <c r="FFQ57" s="384"/>
      <c r="FFR57" s="384"/>
      <c r="FFS57" s="384"/>
      <c r="FFT57" s="384"/>
      <c r="FFU57" s="384"/>
      <c r="FFV57" s="384"/>
      <c r="FFW57" s="384"/>
      <c r="FFX57" s="384"/>
      <c r="FFY57" s="384"/>
      <c r="FFZ57" s="384"/>
      <c r="FGA57" s="384"/>
      <c r="FGB57" s="384"/>
      <c r="FGC57" s="384"/>
      <c r="FGD57" s="384"/>
      <c r="FGE57" s="384"/>
      <c r="FGF57" s="384"/>
      <c r="FGG57" s="384"/>
      <c r="FGH57" s="384"/>
      <c r="FGI57" s="384"/>
      <c r="FGJ57" s="384"/>
      <c r="FGK57" s="384"/>
      <c r="FGL57" s="384"/>
      <c r="FGM57" s="384"/>
      <c r="FGN57" s="384"/>
      <c r="FGO57" s="384"/>
      <c r="FGP57" s="384"/>
      <c r="FGQ57" s="384"/>
      <c r="FGR57" s="384"/>
      <c r="FGS57" s="384"/>
      <c r="FGT57" s="384"/>
      <c r="FGU57" s="384"/>
      <c r="FGV57" s="384"/>
      <c r="FGW57" s="384"/>
      <c r="FGX57" s="384"/>
      <c r="FGY57" s="384"/>
      <c r="FGZ57" s="384"/>
      <c r="FHA57" s="384"/>
      <c r="FHB57" s="384"/>
      <c r="FHC57" s="384"/>
      <c r="FHD57" s="384"/>
      <c r="FHE57" s="384"/>
      <c r="FHF57" s="384"/>
      <c r="FHG57" s="384"/>
      <c r="FHH57" s="384"/>
      <c r="FHI57" s="384"/>
      <c r="FHJ57" s="384"/>
      <c r="FHK57" s="384"/>
      <c r="FHL57" s="384"/>
      <c r="FHM57" s="384"/>
      <c r="FHN57" s="384"/>
      <c r="FHO57" s="384"/>
      <c r="FHP57" s="384"/>
      <c r="FHQ57" s="384"/>
      <c r="FHR57" s="384"/>
      <c r="FHS57" s="384"/>
      <c r="FHT57" s="384"/>
      <c r="FHU57" s="384"/>
      <c r="FHV57" s="384"/>
      <c r="FHW57" s="384"/>
      <c r="FHX57" s="384"/>
      <c r="FHY57" s="384"/>
      <c r="FHZ57" s="384"/>
      <c r="FIA57" s="384"/>
      <c r="FIB57" s="384"/>
      <c r="FIC57" s="384"/>
      <c r="FID57" s="384"/>
      <c r="FIE57" s="384"/>
      <c r="FIF57" s="384"/>
      <c r="FIG57" s="384"/>
      <c r="FIH57" s="384"/>
      <c r="FII57" s="384"/>
      <c r="FIJ57" s="384"/>
      <c r="FIK57" s="384"/>
      <c r="FIL57" s="384"/>
      <c r="FIM57" s="384"/>
      <c r="FIN57" s="384"/>
      <c r="FIO57" s="384"/>
      <c r="FIP57" s="384"/>
      <c r="FIQ57" s="384"/>
      <c r="FIR57" s="384"/>
      <c r="FIS57" s="384"/>
      <c r="FIT57" s="384"/>
      <c r="FIU57" s="384"/>
      <c r="FIV57" s="384"/>
      <c r="FIW57" s="384"/>
      <c r="FIX57" s="384"/>
      <c r="FIY57" s="384"/>
      <c r="FIZ57" s="384"/>
      <c r="FJA57" s="384"/>
      <c r="FJB57" s="384"/>
      <c r="FJC57" s="384"/>
      <c r="FJD57" s="384"/>
      <c r="FJE57" s="384"/>
      <c r="FJF57" s="384"/>
      <c r="FJG57" s="384"/>
      <c r="FJH57" s="384"/>
      <c r="FJI57" s="384"/>
      <c r="FJJ57" s="384"/>
      <c r="FJK57" s="384"/>
      <c r="FJL57" s="384"/>
      <c r="FJM57" s="384"/>
      <c r="FJN57" s="384"/>
      <c r="FJO57" s="384"/>
      <c r="FJP57" s="384"/>
      <c r="FJQ57" s="384"/>
      <c r="FJR57" s="384"/>
      <c r="FJS57" s="384"/>
      <c r="FJT57" s="384"/>
      <c r="FJU57" s="384"/>
      <c r="FJV57" s="384"/>
      <c r="FJW57" s="384"/>
      <c r="FJX57" s="384"/>
      <c r="FJY57" s="384"/>
      <c r="FJZ57" s="384"/>
      <c r="FKA57" s="384"/>
      <c r="FKB57" s="384"/>
      <c r="FKC57" s="384"/>
      <c r="FKD57" s="384"/>
      <c r="FKE57" s="384"/>
      <c r="FKF57" s="384"/>
      <c r="FKG57" s="384"/>
      <c r="FKH57" s="384"/>
      <c r="FKI57" s="384"/>
      <c r="FKJ57" s="384"/>
      <c r="FKK57" s="384"/>
      <c r="FKL57" s="384"/>
      <c r="FKM57" s="384"/>
      <c r="FKN57" s="384"/>
      <c r="FKO57" s="384"/>
      <c r="FKP57" s="384"/>
      <c r="FKQ57" s="384"/>
      <c r="FKR57" s="384"/>
      <c r="FKS57" s="384"/>
      <c r="FKT57" s="384"/>
      <c r="FKU57" s="384"/>
      <c r="FKV57" s="384"/>
      <c r="FKW57" s="384"/>
      <c r="FKX57" s="384"/>
      <c r="FKY57" s="384"/>
      <c r="FKZ57" s="384"/>
      <c r="FLA57" s="384"/>
      <c r="FLB57" s="384"/>
      <c r="FLC57" s="384"/>
      <c r="FLD57" s="384"/>
      <c r="FLE57" s="384"/>
      <c r="FLF57" s="384"/>
      <c r="FLG57" s="384"/>
      <c r="FLH57" s="384"/>
      <c r="FLI57" s="384"/>
      <c r="FLJ57" s="384"/>
      <c r="FLK57" s="384"/>
      <c r="FLL57" s="384"/>
      <c r="FLM57" s="384"/>
      <c r="FLN57" s="384"/>
      <c r="FLO57" s="384"/>
      <c r="FLP57" s="384"/>
      <c r="FLQ57" s="384"/>
      <c r="FLR57" s="384"/>
      <c r="FLS57" s="384"/>
      <c r="FLT57" s="384"/>
      <c r="FLU57" s="384"/>
      <c r="FLV57" s="384"/>
      <c r="FLW57" s="384"/>
      <c r="FLX57" s="384"/>
      <c r="FLY57" s="384"/>
      <c r="FLZ57" s="384"/>
      <c r="FMA57" s="384"/>
      <c r="FMB57" s="384"/>
      <c r="FMC57" s="384"/>
      <c r="FMD57" s="384"/>
      <c r="FME57" s="384"/>
      <c r="FMF57" s="384"/>
      <c r="FMG57" s="384"/>
      <c r="FMH57" s="384"/>
      <c r="FMI57" s="384"/>
      <c r="FMJ57" s="384"/>
      <c r="FMK57" s="384"/>
      <c r="FML57" s="384"/>
      <c r="FMM57" s="384"/>
      <c r="FMN57" s="384"/>
      <c r="FMO57" s="384"/>
      <c r="FMP57" s="384"/>
      <c r="FMQ57" s="384"/>
      <c r="FMR57" s="384"/>
      <c r="FMS57" s="384"/>
      <c r="FMT57" s="384"/>
      <c r="FMU57" s="384"/>
      <c r="FMV57" s="384"/>
      <c r="FMW57" s="384"/>
      <c r="FMX57" s="384"/>
      <c r="FMY57" s="384"/>
      <c r="FMZ57" s="384"/>
      <c r="FNA57" s="384"/>
      <c r="FNB57" s="384"/>
      <c r="FNC57" s="384"/>
      <c r="FND57" s="384"/>
      <c r="FNE57" s="384"/>
      <c r="FNF57" s="384"/>
      <c r="FNG57" s="384"/>
      <c r="FNH57" s="384"/>
      <c r="FNI57" s="384"/>
      <c r="FNJ57" s="384"/>
      <c r="FNK57" s="384"/>
      <c r="FNL57" s="384"/>
      <c r="FNM57" s="384"/>
      <c r="FNN57" s="384"/>
      <c r="FNO57" s="384"/>
      <c r="FNP57" s="384"/>
      <c r="FNQ57" s="384"/>
      <c r="FNR57" s="384"/>
      <c r="FNS57" s="384"/>
      <c r="FNT57" s="384"/>
      <c r="FNU57" s="384"/>
      <c r="FNV57" s="384"/>
      <c r="FNW57" s="384"/>
      <c r="FNX57" s="384"/>
      <c r="FNY57" s="384"/>
      <c r="FNZ57" s="384"/>
      <c r="FOA57" s="384"/>
      <c r="FOB57" s="384"/>
      <c r="FOC57" s="384"/>
      <c r="FOD57" s="384"/>
      <c r="FOE57" s="384"/>
      <c r="FOF57" s="384"/>
      <c r="FOG57" s="384"/>
      <c r="FOH57" s="384"/>
      <c r="FOI57" s="384"/>
      <c r="FOJ57" s="384"/>
      <c r="FOK57" s="384"/>
      <c r="FOL57" s="384"/>
      <c r="FOM57" s="384"/>
      <c r="FON57" s="384"/>
      <c r="FOO57" s="384"/>
      <c r="FOP57" s="384"/>
      <c r="FOQ57" s="384"/>
      <c r="FOR57" s="384"/>
      <c r="FOS57" s="384"/>
      <c r="FOT57" s="384"/>
      <c r="FOU57" s="384"/>
      <c r="FOV57" s="384"/>
      <c r="FOW57" s="384"/>
      <c r="FOX57" s="384"/>
      <c r="FOY57" s="384"/>
      <c r="FOZ57" s="384"/>
      <c r="FPA57" s="384"/>
      <c r="FPB57" s="384"/>
      <c r="FPC57" s="384"/>
      <c r="FPD57" s="384"/>
      <c r="FPE57" s="384"/>
      <c r="FPF57" s="384"/>
      <c r="FPG57" s="384"/>
      <c r="FPH57" s="384"/>
      <c r="FPI57" s="384"/>
      <c r="FPJ57" s="384"/>
      <c r="FPK57" s="384"/>
      <c r="FPL57" s="384"/>
      <c r="FPM57" s="384"/>
      <c r="FPN57" s="384"/>
      <c r="FPO57" s="384"/>
      <c r="FPP57" s="384"/>
      <c r="FPQ57" s="384"/>
      <c r="FPR57" s="384"/>
      <c r="FPS57" s="384"/>
      <c r="FPT57" s="384"/>
      <c r="FPU57" s="384"/>
      <c r="FPV57" s="384"/>
      <c r="FPW57" s="384"/>
      <c r="FPX57" s="384"/>
      <c r="FPY57" s="384"/>
      <c r="FPZ57" s="384"/>
      <c r="FQA57" s="384"/>
      <c r="FQB57" s="384"/>
      <c r="FQC57" s="384"/>
      <c r="FQD57" s="384"/>
      <c r="FQE57" s="384"/>
      <c r="FQF57" s="384"/>
      <c r="FQG57" s="384"/>
      <c r="FQH57" s="384"/>
      <c r="FQI57" s="384"/>
      <c r="FQJ57" s="384"/>
      <c r="FQK57" s="384"/>
      <c r="FQL57" s="384"/>
      <c r="FQM57" s="384"/>
      <c r="FQN57" s="384"/>
      <c r="FQO57" s="384"/>
      <c r="FQP57" s="384"/>
      <c r="FQQ57" s="384"/>
      <c r="FQR57" s="384"/>
      <c r="FQS57" s="384"/>
      <c r="FQT57" s="384"/>
      <c r="FQU57" s="384"/>
      <c r="FQV57" s="384"/>
      <c r="FQW57" s="384"/>
      <c r="FQX57" s="384"/>
      <c r="FQY57" s="384"/>
      <c r="FQZ57" s="384"/>
      <c r="FRA57" s="384"/>
      <c r="FRB57" s="384"/>
      <c r="FRC57" s="384"/>
      <c r="FRD57" s="384"/>
      <c r="FRE57" s="384"/>
      <c r="FRF57" s="384"/>
      <c r="FRG57" s="384"/>
      <c r="FRH57" s="384"/>
      <c r="FRI57" s="384"/>
      <c r="FRJ57" s="384"/>
      <c r="FRK57" s="384"/>
      <c r="FRL57" s="384"/>
      <c r="FRM57" s="384"/>
      <c r="FRN57" s="384"/>
      <c r="FRO57" s="384"/>
      <c r="FRP57" s="384"/>
      <c r="FRQ57" s="384"/>
      <c r="FRR57" s="384"/>
      <c r="FRS57" s="384"/>
      <c r="FRT57" s="384"/>
      <c r="FRU57" s="384"/>
      <c r="FRV57" s="384"/>
      <c r="FRW57" s="384"/>
      <c r="FRX57" s="384"/>
      <c r="FRY57" s="384"/>
      <c r="FRZ57" s="384"/>
      <c r="FSA57" s="384"/>
      <c r="FSB57" s="384"/>
      <c r="FSC57" s="384"/>
      <c r="FSD57" s="384"/>
      <c r="FSE57" s="384"/>
      <c r="FSF57" s="384"/>
      <c r="FSG57" s="384"/>
      <c r="FSH57" s="384"/>
      <c r="FSI57" s="384"/>
      <c r="FSJ57" s="384"/>
      <c r="FSK57" s="384"/>
      <c r="FSL57" s="384"/>
      <c r="FSM57" s="384"/>
      <c r="FSN57" s="384"/>
      <c r="FSO57" s="384"/>
      <c r="FSP57" s="384"/>
      <c r="FSQ57" s="384"/>
      <c r="FSR57" s="384"/>
      <c r="FSS57" s="384"/>
      <c r="FST57" s="384"/>
      <c r="FSU57" s="384"/>
      <c r="FSV57" s="384"/>
      <c r="FSW57" s="384"/>
      <c r="FSX57" s="384"/>
      <c r="FSY57" s="384"/>
      <c r="FSZ57" s="384"/>
      <c r="FTA57" s="384"/>
      <c r="FTB57" s="384"/>
      <c r="FTC57" s="384"/>
      <c r="FTD57" s="384"/>
      <c r="FTE57" s="384"/>
      <c r="FTF57" s="384"/>
      <c r="FTG57" s="384"/>
      <c r="FTH57" s="384"/>
      <c r="FTI57" s="384"/>
      <c r="FTJ57" s="384"/>
      <c r="FTK57" s="384"/>
      <c r="FTL57" s="384"/>
      <c r="FTM57" s="384"/>
      <c r="FTN57" s="384"/>
      <c r="FTO57" s="384"/>
      <c r="FTP57" s="384"/>
      <c r="FTQ57" s="384"/>
      <c r="FTR57" s="384"/>
      <c r="FTS57" s="384"/>
      <c r="FTT57" s="384"/>
      <c r="FTU57" s="384"/>
      <c r="FTV57" s="384"/>
      <c r="FTW57" s="384"/>
      <c r="FTX57" s="384"/>
      <c r="FTY57" s="384"/>
      <c r="FTZ57" s="384"/>
      <c r="FUA57" s="384"/>
      <c r="FUB57" s="384"/>
      <c r="FUC57" s="384"/>
      <c r="FUD57" s="384"/>
      <c r="FUE57" s="384"/>
      <c r="FUF57" s="384"/>
      <c r="FUG57" s="384"/>
      <c r="FUH57" s="384"/>
      <c r="FUI57" s="384"/>
      <c r="FUJ57" s="384"/>
      <c r="FUK57" s="384"/>
      <c r="FUL57" s="384"/>
      <c r="FUM57" s="384"/>
      <c r="FUN57" s="384"/>
      <c r="FUO57" s="384"/>
      <c r="FUP57" s="384"/>
      <c r="FUQ57" s="384"/>
      <c r="FUR57" s="384"/>
      <c r="FUS57" s="384"/>
      <c r="FUT57" s="384"/>
      <c r="FUU57" s="384"/>
      <c r="FUV57" s="384"/>
      <c r="FUW57" s="384"/>
      <c r="FUX57" s="384"/>
      <c r="FUY57" s="384"/>
      <c r="FUZ57" s="384"/>
      <c r="FVA57" s="384"/>
      <c r="FVB57" s="384"/>
      <c r="FVC57" s="384"/>
      <c r="FVD57" s="384"/>
      <c r="FVE57" s="384"/>
      <c r="FVF57" s="384"/>
      <c r="FVG57" s="384"/>
      <c r="FVH57" s="384"/>
      <c r="FVI57" s="384"/>
      <c r="FVJ57" s="384"/>
      <c r="FVK57" s="384"/>
      <c r="FVL57" s="384"/>
      <c r="FVM57" s="384"/>
      <c r="FVN57" s="384"/>
      <c r="FVO57" s="384"/>
      <c r="FVP57" s="384"/>
      <c r="FVQ57" s="384"/>
      <c r="FVR57" s="384"/>
      <c r="FVS57" s="384"/>
      <c r="FVT57" s="384"/>
      <c r="FVU57" s="384"/>
      <c r="FVV57" s="384"/>
      <c r="FVW57" s="384"/>
      <c r="FVX57" s="384"/>
      <c r="FVY57" s="384"/>
      <c r="FVZ57" s="384"/>
      <c r="FWA57" s="384"/>
      <c r="FWB57" s="384"/>
      <c r="FWC57" s="384"/>
      <c r="FWD57" s="384"/>
      <c r="FWE57" s="384"/>
      <c r="FWF57" s="384"/>
      <c r="FWG57" s="384"/>
      <c r="FWH57" s="384"/>
      <c r="FWI57" s="384"/>
      <c r="FWJ57" s="384"/>
      <c r="FWK57" s="384"/>
      <c r="FWL57" s="384"/>
      <c r="FWM57" s="384"/>
      <c r="FWN57" s="384"/>
      <c r="FWO57" s="384"/>
      <c r="FWP57" s="384"/>
      <c r="FWQ57" s="384"/>
      <c r="FWR57" s="384"/>
      <c r="FWS57" s="384"/>
      <c r="FWT57" s="384"/>
      <c r="FWU57" s="384"/>
      <c r="FWV57" s="384"/>
      <c r="FWW57" s="384"/>
      <c r="FWX57" s="384"/>
      <c r="FWY57" s="384"/>
      <c r="FWZ57" s="384"/>
      <c r="FXA57" s="384"/>
      <c r="FXB57" s="384"/>
      <c r="FXC57" s="384"/>
      <c r="FXD57" s="384"/>
      <c r="FXE57" s="384"/>
      <c r="FXF57" s="384"/>
      <c r="FXG57" s="384"/>
      <c r="FXH57" s="384"/>
      <c r="FXI57" s="384"/>
      <c r="FXJ57" s="384"/>
      <c r="FXK57" s="384"/>
      <c r="FXL57" s="384"/>
      <c r="FXM57" s="384"/>
      <c r="FXN57" s="384"/>
      <c r="FXO57" s="384"/>
      <c r="FXP57" s="384"/>
      <c r="FXQ57" s="384"/>
      <c r="FXR57" s="384"/>
      <c r="FXS57" s="384"/>
      <c r="FXT57" s="384"/>
      <c r="FXU57" s="384"/>
      <c r="FXV57" s="384"/>
      <c r="FXW57" s="384"/>
      <c r="FXX57" s="384"/>
      <c r="FXY57" s="384"/>
      <c r="FXZ57" s="384"/>
      <c r="FYA57" s="384"/>
      <c r="FYB57" s="384"/>
      <c r="FYC57" s="384"/>
      <c r="FYD57" s="384"/>
      <c r="FYE57" s="384"/>
      <c r="FYF57" s="384"/>
      <c r="FYG57" s="384"/>
      <c r="FYH57" s="384"/>
      <c r="FYI57" s="384"/>
      <c r="FYJ57" s="384"/>
      <c r="FYK57" s="384"/>
      <c r="FYL57" s="384"/>
      <c r="FYM57" s="384"/>
      <c r="FYN57" s="384"/>
      <c r="FYO57" s="384"/>
      <c r="FYP57" s="384"/>
      <c r="FYQ57" s="384"/>
      <c r="FYR57" s="384"/>
      <c r="FYS57" s="384"/>
      <c r="FYT57" s="384"/>
      <c r="FYU57" s="384"/>
      <c r="FYV57" s="384"/>
      <c r="FYW57" s="384"/>
      <c r="FYX57" s="384"/>
      <c r="FYY57" s="384"/>
      <c r="FYZ57" s="384"/>
      <c r="FZA57" s="384"/>
      <c r="FZB57" s="384"/>
      <c r="FZC57" s="384"/>
      <c r="FZD57" s="384"/>
      <c r="FZE57" s="384"/>
      <c r="FZF57" s="384"/>
      <c r="FZG57" s="384"/>
      <c r="FZH57" s="384"/>
      <c r="FZI57" s="384"/>
      <c r="FZJ57" s="384"/>
      <c r="FZK57" s="384"/>
      <c r="FZL57" s="384"/>
      <c r="FZM57" s="384"/>
      <c r="FZN57" s="384"/>
      <c r="FZO57" s="384"/>
      <c r="FZP57" s="384"/>
      <c r="FZQ57" s="384"/>
      <c r="FZR57" s="384"/>
      <c r="FZS57" s="384"/>
      <c r="FZT57" s="384"/>
      <c r="FZU57" s="384"/>
      <c r="FZV57" s="384"/>
      <c r="FZW57" s="384"/>
      <c r="FZX57" s="384"/>
      <c r="FZY57" s="384"/>
      <c r="FZZ57" s="384"/>
      <c r="GAA57" s="384"/>
      <c r="GAB57" s="384"/>
      <c r="GAC57" s="384"/>
      <c r="GAD57" s="384"/>
      <c r="GAE57" s="384"/>
      <c r="GAF57" s="384"/>
      <c r="GAG57" s="384"/>
      <c r="GAH57" s="384"/>
      <c r="GAI57" s="384"/>
      <c r="GAJ57" s="384"/>
      <c r="GAK57" s="384"/>
      <c r="GAL57" s="384"/>
      <c r="GAM57" s="384"/>
      <c r="GAN57" s="384"/>
      <c r="GAO57" s="384"/>
      <c r="GAP57" s="384"/>
      <c r="GAQ57" s="384"/>
      <c r="GAR57" s="384"/>
      <c r="GAS57" s="384"/>
      <c r="GAT57" s="384"/>
      <c r="GAU57" s="384"/>
      <c r="GAV57" s="384"/>
      <c r="GAW57" s="384"/>
      <c r="GAX57" s="384"/>
      <c r="GAY57" s="384"/>
      <c r="GAZ57" s="384"/>
      <c r="GBA57" s="384"/>
      <c r="GBB57" s="384"/>
      <c r="GBC57" s="384"/>
      <c r="GBD57" s="384"/>
      <c r="GBE57" s="384"/>
      <c r="GBF57" s="384"/>
      <c r="GBG57" s="384"/>
      <c r="GBH57" s="384"/>
      <c r="GBI57" s="384"/>
      <c r="GBJ57" s="384"/>
      <c r="GBK57" s="384"/>
      <c r="GBL57" s="384"/>
      <c r="GBM57" s="384"/>
      <c r="GBN57" s="384"/>
      <c r="GBO57" s="384"/>
      <c r="GBP57" s="384"/>
      <c r="GBQ57" s="384"/>
      <c r="GBR57" s="384"/>
      <c r="GBS57" s="384"/>
      <c r="GBT57" s="384"/>
      <c r="GBU57" s="384"/>
      <c r="GBV57" s="384"/>
      <c r="GBW57" s="384"/>
      <c r="GBX57" s="384"/>
      <c r="GBY57" s="384"/>
      <c r="GBZ57" s="384"/>
      <c r="GCA57" s="384"/>
      <c r="GCB57" s="384"/>
      <c r="GCC57" s="384"/>
      <c r="GCD57" s="384"/>
      <c r="GCE57" s="384"/>
      <c r="GCF57" s="384"/>
      <c r="GCG57" s="384"/>
      <c r="GCH57" s="384"/>
      <c r="GCI57" s="384"/>
      <c r="GCJ57" s="384"/>
      <c r="GCK57" s="384"/>
      <c r="GCL57" s="384"/>
      <c r="GCM57" s="384"/>
      <c r="GCN57" s="384"/>
      <c r="GCO57" s="384"/>
      <c r="GCP57" s="384"/>
      <c r="GCQ57" s="384"/>
      <c r="GCR57" s="384"/>
      <c r="GCS57" s="384"/>
      <c r="GCT57" s="384"/>
      <c r="GCU57" s="384"/>
      <c r="GCV57" s="384"/>
      <c r="GCW57" s="384"/>
      <c r="GCX57" s="384"/>
      <c r="GCY57" s="384"/>
      <c r="GCZ57" s="384"/>
      <c r="GDA57" s="384"/>
      <c r="GDB57" s="384"/>
      <c r="GDC57" s="384"/>
      <c r="GDD57" s="384"/>
      <c r="GDE57" s="384"/>
      <c r="GDF57" s="384"/>
      <c r="GDG57" s="384"/>
      <c r="GDH57" s="384"/>
      <c r="GDI57" s="384"/>
      <c r="GDJ57" s="384"/>
      <c r="GDK57" s="384"/>
      <c r="GDL57" s="384"/>
      <c r="GDM57" s="384"/>
      <c r="GDN57" s="384"/>
      <c r="GDO57" s="384"/>
      <c r="GDP57" s="384"/>
      <c r="GDQ57" s="384"/>
      <c r="GDR57" s="384"/>
      <c r="GDS57" s="384"/>
      <c r="GDT57" s="384"/>
      <c r="GDU57" s="384"/>
      <c r="GDV57" s="384"/>
      <c r="GDW57" s="384"/>
      <c r="GDX57" s="384"/>
      <c r="GDY57" s="384"/>
      <c r="GDZ57" s="384"/>
      <c r="GEA57" s="384"/>
      <c r="GEB57" s="384"/>
      <c r="GEC57" s="384"/>
      <c r="GED57" s="384"/>
      <c r="GEE57" s="384"/>
      <c r="GEF57" s="384"/>
      <c r="GEG57" s="384"/>
      <c r="GEH57" s="384"/>
      <c r="GEI57" s="384"/>
      <c r="GEJ57" s="384"/>
      <c r="GEK57" s="384"/>
      <c r="GEL57" s="384"/>
      <c r="GEM57" s="384"/>
      <c r="GEN57" s="384"/>
      <c r="GEO57" s="384"/>
      <c r="GEP57" s="384"/>
      <c r="GEQ57" s="384"/>
      <c r="GER57" s="384"/>
      <c r="GES57" s="384"/>
      <c r="GET57" s="384"/>
      <c r="GEU57" s="384"/>
      <c r="GEV57" s="384"/>
      <c r="GEW57" s="384"/>
      <c r="GEX57" s="384"/>
      <c r="GEY57" s="384"/>
      <c r="GEZ57" s="384"/>
      <c r="GFA57" s="384"/>
      <c r="GFB57" s="384"/>
      <c r="GFC57" s="384"/>
      <c r="GFD57" s="384"/>
      <c r="GFE57" s="384"/>
      <c r="GFF57" s="384"/>
      <c r="GFG57" s="384"/>
      <c r="GFH57" s="384"/>
      <c r="GFI57" s="384"/>
      <c r="GFJ57" s="384"/>
      <c r="GFK57" s="384"/>
      <c r="GFL57" s="384"/>
      <c r="GFM57" s="384"/>
      <c r="GFN57" s="384"/>
      <c r="GFO57" s="384"/>
      <c r="GFP57" s="384"/>
      <c r="GFQ57" s="384"/>
      <c r="GFR57" s="384"/>
      <c r="GFS57" s="384"/>
      <c r="GFT57" s="384"/>
      <c r="GFU57" s="384"/>
      <c r="GFV57" s="384"/>
      <c r="GFW57" s="384"/>
      <c r="GFX57" s="384"/>
      <c r="GFY57" s="384"/>
      <c r="GFZ57" s="384"/>
      <c r="GGA57" s="384"/>
      <c r="GGB57" s="384"/>
      <c r="GGC57" s="384"/>
      <c r="GGD57" s="384"/>
      <c r="GGE57" s="384"/>
      <c r="GGF57" s="384"/>
      <c r="GGG57" s="384"/>
      <c r="GGH57" s="384"/>
      <c r="GGI57" s="384"/>
      <c r="GGJ57" s="384"/>
      <c r="GGK57" s="384"/>
      <c r="GGL57" s="384"/>
      <c r="GGM57" s="384"/>
      <c r="GGN57" s="384"/>
      <c r="GGO57" s="384"/>
      <c r="GGP57" s="384"/>
      <c r="GGQ57" s="384"/>
      <c r="GGR57" s="384"/>
      <c r="GGS57" s="384"/>
      <c r="GGT57" s="384"/>
      <c r="GGU57" s="384"/>
      <c r="GGV57" s="384"/>
      <c r="GGW57" s="384"/>
      <c r="GGX57" s="384"/>
      <c r="GGY57" s="384"/>
      <c r="GGZ57" s="384"/>
      <c r="GHA57" s="384"/>
      <c r="GHB57" s="384"/>
      <c r="GHC57" s="384"/>
      <c r="GHD57" s="384"/>
      <c r="GHE57" s="384"/>
      <c r="GHF57" s="384"/>
      <c r="GHG57" s="384"/>
      <c r="GHH57" s="384"/>
      <c r="GHI57" s="384"/>
      <c r="GHJ57" s="384"/>
      <c r="GHK57" s="384"/>
      <c r="GHL57" s="384"/>
      <c r="GHM57" s="384"/>
      <c r="GHN57" s="384"/>
      <c r="GHO57" s="384"/>
      <c r="GHP57" s="384"/>
      <c r="GHQ57" s="384"/>
      <c r="GHR57" s="384"/>
      <c r="GHS57" s="384"/>
      <c r="GHT57" s="384"/>
      <c r="GHU57" s="384"/>
      <c r="GHV57" s="384"/>
      <c r="GHW57" s="384"/>
      <c r="GHX57" s="384"/>
      <c r="GHY57" s="384"/>
      <c r="GHZ57" s="384"/>
      <c r="GIA57" s="384"/>
      <c r="GIB57" s="384"/>
      <c r="GIC57" s="384"/>
      <c r="GID57" s="384"/>
      <c r="GIE57" s="384"/>
      <c r="GIF57" s="384"/>
      <c r="GIG57" s="384"/>
      <c r="GIH57" s="384"/>
      <c r="GII57" s="384"/>
      <c r="GIJ57" s="384"/>
      <c r="GIK57" s="384"/>
      <c r="GIL57" s="384"/>
      <c r="GIM57" s="384"/>
      <c r="GIN57" s="384"/>
      <c r="GIO57" s="384"/>
      <c r="GIP57" s="384"/>
      <c r="GIQ57" s="384"/>
      <c r="GIR57" s="384"/>
      <c r="GIS57" s="384"/>
      <c r="GIT57" s="384"/>
      <c r="GIU57" s="384"/>
      <c r="GIV57" s="384"/>
      <c r="GIW57" s="384"/>
      <c r="GIX57" s="384"/>
      <c r="GIY57" s="384"/>
      <c r="GIZ57" s="384"/>
      <c r="GJA57" s="384"/>
      <c r="GJB57" s="384"/>
      <c r="GJC57" s="384"/>
      <c r="GJD57" s="384"/>
      <c r="GJE57" s="384"/>
      <c r="GJF57" s="384"/>
      <c r="GJG57" s="384"/>
      <c r="GJH57" s="384"/>
      <c r="GJI57" s="384"/>
      <c r="GJJ57" s="384"/>
      <c r="GJK57" s="384"/>
      <c r="GJL57" s="384"/>
      <c r="GJM57" s="384"/>
      <c r="GJN57" s="384"/>
      <c r="GJO57" s="384"/>
      <c r="GJP57" s="384"/>
      <c r="GJQ57" s="384"/>
      <c r="GJR57" s="384"/>
      <c r="GJS57" s="384"/>
      <c r="GJT57" s="384"/>
      <c r="GJU57" s="384"/>
      <c r="GJV57" s="384"/>
      <c r="GJW57" s="384"/>
      <c r="GJX57" s="384"/>
      <c r="GJY57" s="384"/>
      <c r="GJZ57" s="384"/>
      <c r="GKA57" s="384"/>
      <c r="GKB57" s="384"/>
      <c r="GKC57" s="384"/>
      <c r="GKD57" s="384"/>
      <c r="GKE57" s="384"/>
      <c r="GKF57" s="384"/>
      <c r="GKG57" s="384"/>
      <c r="GKH57" s="384"/>
      <c r="GKI57" s="384"/>
      <c r="GKJ57" s="384"/>
      <c r="GKK57" s="384"/>
      <c r="GKL57" s="384"/>
      <c r="GKM57" s="384"/>
      <c r="GKN57" s="384"/>
      <c r="GKO57" s="384"/>
      <c r="GKP57" s="384"/>
      <c r="GKQ57" s="384"/>
      <c r="GKR57" s="384"/>
      <c r="GKS57" s="384"/>
      <c r="GKT57" s="384"/>
      <c r="GKU57" s="384"/>
      <c r="GKV57" s="384"/>
      <c r="GKW57" s="384"/>
      <c r="GKX57" s="384"/>
      <c r="GKY57" s="384"/>
      <c r="GKZ57" s="384"/>
      <c r="GLA57" s="384"/>
      <c r="GLB57" s="384"/>
      <c r="GLC57" s="384"/>
      <c r="GLD57" s="384"/>
      <c r="GLE57" s="384"/>
      <c r="GLF57" s="384"/>
      <c r="GLG57" s="384"/>
      <c r="GLH57" s="384"/>
      <c r="GLI57" s="384"/>
      <c r="GLJ57" s="384"/>
      <c r="GLK57" s="384"/>
      <c r="GLL57" s="384"/>
      <c r="GLM57" s="384"/>
      <c r="GLN57" s="384"/>
      <c r="GLO57" s="384"/>
      <c r="GLP57" s="384"/>
      <c r="GLQ57" s="384"/>
      <c r="GLR57" s="384"/>
      <c r="GLS57" s="384"/>
      <c r="GLT57" s="384"/>
      <c r="GLU57" s="384"/>
      <c r="GLV57" s="384"/>
      <c r="GLW57" s="384"/>
      <c r="GLX57" s="384"/>
      <c r="GLY57" s="384"/>
      <c r="GLZ57" s="384"/>
      <c r="GMA57" s="384"/>
      <c r="GMB57" s="384"/>
      <c r="GMC57" s="384"/>
      <c r="GMD57" s="384"/>
      <c r="GME57" s="384"/>
      <c r="GMF57" s="384"/>
      <c r="GMG57" s="384"/>
      <c r="GMH57" s="384"/>
      <c r="GMI57" s="384"/>
      <c r="GMJ57" s="384"/>
      <c r="GMK57" s="384"/>
      <c r="GML57" s="384"/>
      <c r="GMM57" s="384"/>
      <c r="GMN57" s="384"/>
      <c r="GMO57" s="384"/>
      <c r="GMP57" s="384"/>
      <c r="GMQ57" s="384"/>
      <c r="GMR57" s="384"/>
      <c r="GMS57" s="384"/>
      <c r="GMT57" s="384"/>
      <c r="GMU57" s="384"/>
      <c r="GMV57" s="384"/>
      <c r="GMW57" s="384"/>
      <c r="GMX57" s="384"/>
      <c r="GMY57" s="384"/>
      <c r="GMZ57" s="384"/>
      <c r="GNA57" s="384"/>
      <c r="GNB57" s="384"/>
      <c r="GNC57" s="384"/>
      <c r="GND57" s="384"/>
      <c r="GNE57" s="384"/>
      <c r="GNF57" s="384"/>
      <c r="GNG57" s="384"/>
      <c r="GNH57" s="384"/>
      <c r="GNI57" s="384"/>
      <c r="GNJ57" s="384"/>
      <c r="GNK57" s="384"/>
      <c r="GNL57" s="384"/>
      <c r="GNM57" s="384"/>
      <c r="GNN57" s="384"/>
      <c r="GNO57" s="384"/>
      <c r="GNP57" s="384"/>
      <c r="GNQ57" s="384"/>
      <c r="GNR57" s="384"/>
      <c r="GNS57" s="384"/>
      <c r="GNT57" s="384"/>
      <c r="GNU57" s="384"/>
      <c r="GNV57" s="384"/>
      <c r="GNW57" s="384"/>
      <c r="GNX57" s="384"/>
      <c r="GNY57" s="384"/>
      <c r="GNZ57" s="384"/>
      <c r="GOA57" s="384"/>
      <c r="GOB57" s="384"/>
      <c r="GOC57" s="384"/>
      <c r="GOD57" s="384"/>
      <c r="GOE57" s="384"/>
      <c r="GOF57" s="384"/>
      <c r="GOG57" s="384"/>
      <c r="GOH57" s="384"/>
      <c r="GOI57" s="384"/>
      <c r="GOJ57" s="384"/>
      <c r="GOK57" s="384"/>
      <c r="GOL57" s="384"/>
      <c r="GOM57" s="384"/>
      <c r="GON57" s="384"/>
      <c r="GOO57" s="384"/>
      <c r="GOP57" s="384"/>
      <c r="GOQ57" s="384"/>
      <c r="GOR57" s="384"/>
      <c r="GOS57" s="384"/>
      <c r="GOT57" s="384"/>
      <c r="GOU57" s="384"/>
      <c r="GOV57" s="384"/>
      <c r="GOW57" s="384"/>
      <c r="GOX57" s="384"/>
      <c r="GOY57" s="384"/>
      <c r="GOZ57" s="384"/>
      <c r="GPA57" s="384"/>
      <c r="GPB57" s="384"/>
      <c r="GPC57" s="384"/>
      <c r="GPD57" s="384"/>
      <c r="GPE57" s="384"/>
      <c r="GPF57" s="384"/>
      <c r="GPG57" s="384"/>
      <c r="GPH57" s="384"/>
      <c r="GPI57" s="384"/>
      <c r="GPJ57" s="384"/>
      <c r="GPK57" s="384"/>
      <c r="GPL57" s="384"/>
      <c r="GPM57" s="384"/>
      <c r="GPN57" s="384"/>
      <c r="GPO57" s="384"/>
      <c r="GPP57" s="384"/>
      <c r="GPQ57" s="384"/>
      <c r="GPR57" s="384"/>
      <c r="GPS57" s="384"/>
      <c r="GPT57" s="384"/>
      <c r="GPU57" s="384"/>
      <c r="GPV57" s="384"/>
      <c r="GPW57" s="384"/>
      <c r="GPX57" s="384"/>
      <c r="GPY57" s="384"/>
      <c r="GPZ57" s="384"/>
      <c r="GQA57" s="384"/>
      <c r="GQB57" s="384"/>
      <c r="GQC57" s="384"/>
      <c r="GQD57" s="384"/>
      <c r="GQE57" s="384"/>
      <c r="GQF57" s="384"/>
      <c r="GQG57" s="384"/>
      <c r="GQH57" s="384"/>
      <c r="GQI57" s="384"/>
      <c r="GQJ57" s="384"/>
      <c r="GQK57" s="384"/>
      <c r="GQL57" s="384"/>
      <c r="GQM57" s="384"/>
      <c r="GQN57" s="384"/>
      <c r="GQO57" s="384"/>
      <c r="GQP57" s="384"/>
      <c r="GQQ57" s="384"/>
      <c r="GQR57" s="384"/>
      <c r="GQS57" s="384"/>
      <c r="GQT57" s="384"/>
      <c r="GQU57" s="384"/>
      <c r="GQV57" s="384"/>
      <c r="GQW57" s="384"/>
      <c r="GQX57" s="384"/>
      <c r="GQY57" s="384"/>
      <c r="GQZ57" s="384"/>
      <c r="GRA57" s="384"/>
      <c r="GRB57" s="384"/>
      <c r="GRC57" s="384"/>
      <c r="GRD57" s="384"/>
      <c r="GRE57" s="384"/>
      <c r="GRF57" s="384"/>
      <c r="GRG57" s="384"/>
      <c r="GRH57" s="384"/>
      <c r="GRI57" s="384"/>
      <c r="GRJ57" s="384"/>
      <c r="GRK57" s="384"/>
      <c r="GRL57" s="384"/>
      <c r="GRM57" s="384"/>
      <c r="GRN57" s="384"/>
      <c r="GRO57" s="384"/>
      <c r="GRP57" s="384"/>
      <c r="GRQ57" s="384"/>
      <c r="GRR57" s="384"/>
      <c r="GRS57" s="384"/>
      <c r="GRT57" s="384"/>
      <c r="GRU57" s="384"/>
      <c r="GRV57" s="384"/>
      <c r="GRW57" s="384"/>
      <c r="GRX57" s="384"/>
      <c r="GRY57" s="384"/>
      <c r="GRZ57" s="384"/>
      <c r="GSA57" s="384"/>
      <c r="GSB57" s="384"/>
      <c r="GSC57" s="384"/>
      <c r="GSD57" s="384"/>
      <c r="GSE57" s="384"/>
      <c r="GSF57" s="384"/>
      <c r="GSG57" s="384"/>
      <c r="GSH57" s="384"/>
      <c r="GSI57" s="384"/>
      <c r="GSJ57" s="384"/>
      <c r="GSK57" s="384"/>
      <c r="GSL57" s="384"/>
      <c r="GSM57" s="384"/>
      <c r="GSN57" s="384"/>
      <c r="GSO57" s="384"/>
      <c r="GSP57" s="384"/>
      <c r="GSQ57" s="384"/>
      <c r="GSR57" s="384"/>
      <c r="GSS57" s="384"/>
      <c r="GST57" s="384"/>
      <c r="GSU57" s="384"/>
      <c r="GSV57" s="384"/>
      <c r="GSW57" s="384"/>
      <c r="GSX57" s="384"/>
      <c r="GSY57" s="384"/>
      <c r="GSZ57" s="384"/>
      <c r="GTA57" s="384"/>
      <c r="GTB57" s="384"/>
      <c r="GTC57" s="384"/>
      <c r="GTD57" s="384"/>
      <c r="GTE57" s="384"/>
      <c r="GTF57" s="384"/>
      <c r="GTG57" s="384"/>
      <c r="GTH57" s="384"/>
      <c r="GTI57" s="384"/>
      <c r="GTJ57" s="384"/>
      <c r="GTK57" s="384"/>
      <c r="GTL57" s="384"/>
      <c r="GTM57" s="384"/>
      <c r="GTN57" s="384"/>
      <c r="GTO57" s="384"/>
      <c r="GTP57" s="384"/>
      <c r="GTQ57" s="384"/>
      <c r="GTR57" s="384"/>
      <c r="GTS57" s="384"/>
      <c r="GTT57" s="384"/>
      <c r="GTU57" s="384"/>
      <c r="GTV57" s="384"/>
      <c r="GTW57" s="384"/>
      <c r="GTX57" s="384"/>
      <c r="GTY57" s="384"/>
      <c r="GTZ57" s="384"/>
      <c r="GUA57" s="384"/>
      <c r="GUB57" s="384"/>
      <c r="GUC57" s="384"/>
      <c r="GUD57" s="384"/>
      <c r="GUE57" s="384"/>
      <c r="GUF57" s="384"/>
      <c r="GUG57" s="384"/>
      <c r="GUH57" s="384"/>
      <c r="GUI57" s="384"/>
      <c r="GUJ57" s="384"/>
      <c r="GUK57" s="384"/>
      <c r="GUL57" s="384"/>
      <c r="GUM57" s="384"/>
      <c r="GUN57" s="384"/>
      <c r="GUO57" s="384"/>
      <c r="GUP57" s="384"/>
      <c r="GUQ57" s="384"/>
      <c r="GUR57" s="384"/>
      <c r="GUS57" s="384"/>
      <c r="GUT57" s="384"/>
      <c r="GUU57" s="384"/>
      <c r="GUV57" s="384"/>
      <c r="GUW57" s="384"/>
      <c r="GUX57" s="384"/>
      <c r="GUY57" s="384"/>
      <c r="GUZ57" s="384"/>
      <c r="GVA57" s="384"/>
      <c r="GVB57" s="384"/>
      <c r="GVC57" s="384"/>
      <c r="GVD57" s="384"/>
      <c r="GVE57" s="384"/>
      <c r="GVF57" s="384"/>
      <c r="GVG57" s="384"/>
      <c r="GVH57" s="384"/>
      <c r="GVI57" s="384"/>
      <c r="GVJ57" s="384"/>
      <c r="GVK57" s="384"/>
      <c r="GVL57" s="384"/>
      <c r="GVM57" s="384"/>
      <c r="GVN57" s="384"/>
      <c r="GVO57" s="384"/>
      <c r="GVP57" s="384"/>
      <c r="GVQ57" s="384"/>
      <c r="GVR57" s="384"/>
      <c r="GVS57" s="384"/>
      <c r="GVT57" s="384"/>
      <c r="GVU57" s="384"/>
      <c r="GVV57" s="384"/>
      <c r="GVW57" s="384"/>
      <c r="GVX57" s="384"/>
      <c r="GVY57" s="384"/>
      <c r="GVZ57" s="384"/>
      <c r="GWA57" s="384"/>
      <c r="GWB57" s="384"/>
      <c r="GWC57" s="384"/>
      <c r="GWD57" s="384"/>
      <c r="GWE57" s="384"/>
      <c r="GWF57" s="384"/>
      <c r="GWG57" s="384"/>
      <c r="GWH57" s="384"/>
      <c r="GWI57" s="384"/>
      <c r="GWJ57" s="384"/>
      <c r="GWK57" s="384"/>
      <c r="GWL57" s="384"/>
      <c r="GWM57" s="384"/>
      <c r="GWN57" s="384"/>
      <c r="GWO57" s="384"/>
      <c r="GWP57" s="384"/>
      <c r="GWQ57" s="384"/>
      <c r="GWR57" s="384"/>
      <c r="GWS57" s="384"/>
      <c r="GWT57" s="384"/>
      <c r="GWU57" s="384"/>
      <c r="GWV57" s="384"/>
      <c r="GWW57" s="384"/>
      <c r="GWX57" s="384"/>
      <c r="GWY57" s="384"/>
      <c r="GWZ57" s="384"/>
      <c r="GXA57" s="384"/>
      <c r="GXB57" s="384"/>
      <c r="GXC57" s="384"/>
      <c r="GXD57" s="384"/>
      <c r="GXE57" s="384"/>
      <c r="GXF57" s="384"/>
      <c r="GXG57" s="384"/>
      <c r="GXH57" s="384"/>
      <c r="GXI57" s="384"/>
      <c r="GXJ57" s="384"/>
      <c r="GXK57" s="384"/>
      <c r="GXL57" s="384"/>
      <c r="GXM57" s="384"/>
      <c r="GXN57" s="384"/>
      <c r="GXO57" s="384"/>
      <c r="GXP57" s="384"/>
      <c r="GXQ57" s="384"/>
      <c r="GXR57" s="384"/>
      <c r="GXS57" s="384"/>
      <c r="GXT57" s="384"/>
      <c r="GXU57" s="384"/>
      <c r="GXV57" s="384"/>
      <c r="GXW57" s="384"/>
      <c r="GXX57" s="384"/>
      <c r="GXY57" s="384"/>
      <c r="GXZ57" s="384"/>
      <c r="GYA57" s="384"/>
      <c r="GYB57" s="384"/>
      <c r="GYC57" s="384"/>
      <c r="GYD57" s="384"/>
      <c r="GYE57" s="384"/>
      <c r="GYF57" s="384"/>
      <c r="GYG57" s="384"/>
      <c r="GYH57" s="384"/>
      <c r="GYI57" s="384"/>
      <c r="GYJ57" s="384"/>
      <c r="GYK57" s="384"/>
      <c r="GYL57" s="384"/>
      <c r="GYM57" s="384"/>
      <c r="GYN57" s="384"/>
      <c r="GYO57" s="384"/>
      <c r="GYP57" s="384"/>
      <c r="GYQ57" s="384"/>
      <c r="GYR57" s="384"/>
      <c r="GYS57" s="384"/>
      <c r="GYT57" s="384"/>
      <c r="GYU57" s="384"/>
      <c r="GYV57" s="384"/>
      <c r="GYW57" s="384"/>
      <c r="GYX57" s="384"/>
      <c r="GYY57" s="384"/>
      <c r="GYZ57" s="384"/>
      <c r="GZA57" s="384"/>
      <c r="GZB57" s="384"/>
      <c r="GZC57" s="384"/>
      <c r="GZD57" s="384"/>
      <c r="GZE57" s="384"/>
      <c r="GZF57" s="384"/>
      <c r="GZG57" s="384"/>
      <c r="GZH57" s="384"/>
      <c r="GZI57" s="384"/>
      <c r="GZJ57" s="384"/>
      <c r="GZK57" s="384"/>
      <c r="GZL57" s="384"/>
      <c r="GZM57" s="384"/>
      <c r="GZN57" s="384"/>
      <c r="GZO57" s="384"/>
      <c r="GZP57" s="384"/>
      <c r="GZQ57" s="384"/>
      <c r="GZR57" s="384"/>
      <c r="GZS57" s="384"/>
      <c r="GZT57" s="384"/>
      <c r="GZU57" s="384"/>
      <c r="GZV57" s="384"/>
      <c r="GZW57" s="384"/>
      <c r="GZX57" s="384"/>
      <c r="GZY57" s="384"/>
      <c r="GZZ57" s="384"/>
      <c r="HAA57" s="384"/>
      <c r="HAB57" s="384"/>
      <c r="HAC57" s="384"/>
      <c r="HAD57" s="384"/>
      <c r="HAE57" s="384"/>
      <c r="HAF57" s="384"/>
      <c r="HAG57" s="384"/>
      <c r="HAH57" s="384"/>
      <c r="HAI57" s="384"/>
      <c r="HAJ57" s="384"/>
      <c r="HAK57" s="384"/>
      <c r="HAL57" s="384"/>
      <c r="HAM57" s="384"/>
      <c r="HAN57" s="384"/>
      <c r="HAO57" s="384"/>
      <c r="HAP57" s="384"/>
      <c r="HAQ57" s="384"/>
      <c r="HAR57" s="384"/>
      <c r="HAS57" s="384"/>
      <c r="HAT57" s="384"/>
      <c r="HAU57" s="384"/>
      <c r="HAV57" s="384"/>
      <c r="HAW57" s="384"/>
      <c r="HAX57" s="384"/>
      <c r="HAY57" s="384"/>
      <c r="HAZ57" s="384"/>
      <c r="HBA57" s="384"/>
      <c r="HBB57" s="384"/>
      <c r="HBC57" s="384"/>
      <c r="HBD57" s="384"/>
      <c r="HBE57" s="384"/>
      <c r="HBF57" s="384"/>
      <c r="HBG57" s="384"/>
      <c r="HBH57" s="384"/>
      <c r="HBI57" s="384"/>
      <c r="HBJ57" s="384"/>
      <c r="HBK57" s="384"/>
      <c r="HBL57" s="384"/>
      <c r="HBM57" s="384"/>
      <c r="HBN57" s="384"/>
      <c r="HBO57" s="384"/>
      <c r="HBP57" s="384"/>
      <c r="HBQ57" s="384"/>
      <c r="HBR57" s="384"/>
      <c r="HBS57" s="384"/>
      <c r="HBT57" s="384"/>
      <c r="HBU57" s="384"/>
      <c r="HBV57" s="384"/>
      <c r="HBW57" s="384"/>
      <c r="HBX57" s="384"/>
      <c r="HBY57" s="384"/>
      <c r="HBZ57" s="384"/>
      <c r="HCA57" s="384"/>
      <c r="HCB57" s="384"/>
      <c r="HCC57" s="384"/>
      <c r="HCD57" s="384"/>
      <c r="HCE57" s="384"/>
      <c r="HCF57" s="384"/>
      <c r="HCG57" s="384"/>
      <c r="HCH57" s="384"/>
      <c r="HCI57" s="384"/>
      <c r="HCJ57" s="384"/>
      <c r="HCK57" s="384"/>
      <c r="HCL57" s="384"/>
      <c r="HCM57" s="384"/>
      <c r="HCN57" s="384"/>
      <c r="HCO57" s="384"/>
      <c r="HCP57" s="384"/>
      <c r="HCQ57" s="384"/>
      <c r="HCR57" s="384"/>
      <c r="HCS57" s="384"/>
      <c r="HCT57" s="384"/>
      <c r="HCU57" s="384"/>
      <c r="HCV57" s="384"/>
      <c r="HCW57" s="384"/>
      <c r="HCX57" s="384"/>
      <c r="HCY57" s="384"/>
      <c r="HCZ57" s="384"/>
      <c r="HDA57" s="384"/>
      <c r="HDB57" s="384"/>
      <c r="HDC57" s="384"/>
      <c r="HDD57" s="384"/>
      <c r="HDE57" s="384"/>
      <c r="HDF57" s="384"/>
      <c r="HDG57" s="384"/>
      <c r="HDH57" s="384"/>
      <c r="HDI57" s="384"/>
      <c r="HDJ57" s="384"/>
      <c r="HDK57" s="384"/>
      <c r="HDL57" s="384"/>
      <c r="HDM57" s="384"/>
      <c r="HDN57" s="384"/>
      <c r="HDO57" s="384"/>
      <c r="HDP57" s="384"/>
      <c r="HDQ57" s="384"/>
      <c r="HDR57" s="384"/>
      <c r="HDS57" s="384"/>
      <c r="HDT57" s="384"/>
      <c r="HDU57" s="384"/>
      <c r="HDV57" s="384"/>
      <c r="HDW57" s="384"/>
      <c r="HDX57" s="384"/>
      <c r="HDY57" s="384"/>
      <c r="HDZ57" s="384"/>
      <c r="HEA57" s="384"/>
      <c r="HEB57" s="384"/>
      <c r="HEC57" s="384"/>
      <c r="HED57" s="384"/>
      <c r="HEE57" s="384"/>
      <c r="HEF57" s="384"/>
      <c r="HEG57" s="384"/>
      <c r="HEH57" s="384"/>
      <c r="HEI57" s="384"/>
      <c r="HEJ57" s="384"/>
      <c r="HEK57" s="384"/>
      <c r="HEL57" s="384"/>
      <c r="HEM57" s="384"/>
      <c r="HEN57" s="384"/>
      <c r="HEO57" s="384"/>
      <c r="HEP57" s="384"/>
      <c r="HEQ57" s="384"/>
      <c r="HER57" s="384"/>
      <c r="HES57" s="384"/>
      <c r="HET57" s="384"/>
      <c r="HEU57" s="384"/>
      <c r="HEV57" s="384"/>
      <c r="HEW57" s="384"/>
      <c r="HEX57" s="384"/>
      <c r="HEY57" s="384"/>
      <c r="HEZ57" s="384"/>
      <c r="HFA57" s="384"/>
      <c r="HFB57" s="384"/>
      <c r="HFC57" s="384"/>
      <c r="HFD57" s="384"/>
      <c r="HFE57" s="384"/>
      <c r="HFF57" s="384"/>
      <c r="HFG57" s="384"/>
      <c r="HFH57" s="384"/>
      <c r="HFI57" s="384"/>
      <c r="HFJ57" s="384"/>
      <c r="HFK57" s="384"/>
      <c r="HFL57" s="384"/>
      <c r="HFM57" s="384"/>
      <c r="HFN57" s="384"/>
      <c r="HFO57" s="384"/>
      <c r="HFP57" s="384"/>
      <c r="HFQ57" s="384"/>
      <c r="HFR57" s="384"/>
      <c r="HFS57" s="384"/>
      <c r="HFT57" s="384"/>
      <c r="HFU57" s="384"/>
      <c r="HFV57" s="384"/>
      <c r="HFW57" s="384"/>
      <c r="HFX57" s="384"/>
      <c r="HFY57" s="384"/>
      <c r="HFZ57" s="384"/>
      <c r="HGA57" s="384"/>
      <c r="HGB57" s="384"/>
      <c r="HGC57" s="384"/>
      <c r="HGD57" s="384"/>
      <c r="HGE57" s="384"/>
      <c r="HGF57" s="384"/>
      <c r="HGG57" s="384"/>
      <c r="HGH57" s="384"/>
      <c r="HGI57" s="384"/>
      <c r="HGJ57" s="384"/>
      <c r="HGK57" s="384"/>
      <c r="HGL57" s="384"/>
      <c r="HGM57" s="384"/>
      <c r="HGN57" s="384"/>
      <c r="HGO57" s="384"/>
      <c r="HGP57" s="384"/>
      <c r="HGQ57" s="384"/>
      <c r="HGR57" s="384"/>
      <c r="HGS57" s="384"/>
      <c r="HGT57" s="384"/>
      <c r="HGU57" s="384"/>
      <c r="HGV57" s="384"/>
      <c r="HGW57" s="384"/>
      <c r="HGX57" s="384"/>
      <c r="HGY57" s="384"/>
      <c r="HGZ57" s="384"/>
      <c r="HHA57" s="384"/>
      <c r="HHB57" s="384"/>
      <c r="HHC57" s="384"/>
      <c r="HHD57" s="384"/>
      <c r="HHE57" s="384"/>
      <c r="HHF57" s="384"/>
      <c r="HHG57" s="384"/>
      <c r="HHH57" s="384"/>
      <c r="HHI57" s="384"/>
      <c r="HHJ57" s="384"/>
      <c r="HHK57" s="384"/>
      <c r="HHL57" s="384"/>
      <c r="HHM57" s="384"/>
      <c r="HHN57" s="384"/>
      <c r="HHO57" s="384"/>
      <c r="HHP57" s="384"/>
      <c r="HHQ57" s="384"/>
      <c r="HHR57" s="384"/>
      <c r="HHS57" s="384"/>
      <c r="HHT57" s="384"/>
      <c r="HHU57" s="384"/>
      <c r="HHV57" s="384"/>
      <c r="HHW57" s="384"/>
      <c r="HHX57" s="384"/>
      <c r="HHY57" s="384"/>
      <c r="HHZ57" s="384"/>
      <c r="HIA57" s="384"/>
      <c r="HIB57" s="384"/>
      <c r="HIC57" s="384"/>
      <c r="HID57" s="384"/>
      <c r="HIE57" s="384"/>
      <c r="HIF57" s="384"/>
      <c r="HIG57" s="384"/>
      <c r="HIH57" s="384"/>
      <c r="HII57" s="384"/>
      <c r="HIJ57" s="384"/>
      <c r="HIK57" s="384"/>
      <c r="HIL57" s="384"/>
      <c r="HIM57" s="384"/>
      <c r="HIN57" s="384"/>
      <c r="HIO57" s="384"/>
      <c r="HIP57" s="384"/>
      <c r="HIQ57" s="384"/>
      <c r="HIR57" s="384"/>
      <c r="HIS57" s="384"/>
      <c r="HIT57" s="384"/>
      <c r="HIU57" s="384"/>
      <c r="HIV57" s="384"/>
      <c r="HIW57" s="384"/>
      <c r="HIX57" s="384"/>
      <c r="HIY57" s="384"/>
      <c r="HIZ57" s="384"/>
      <c r="HJA57" s="384"/>
      <c r="HJB57" s="384"/>
      <c r="HJC57" s="384"/>
      <c r="HJD57" s="384"/>
      <c r="HJE57" s="384"/>
      <c r="HJF57" s="384"/>
      <c r="HJG57" s="384"/>
      <c r="HJH57" s="384"/>
      <c r="HJI57" s="384"/>
      <c r="HJJ57" s="384"/>
      <c r="HJK57" s="384"/>
      <c r="HJL57" s="384"/>
      <c r="HJM57" s="384"/>
      <c r="HJN57" s="384"/>
      <c r="HJO57" s="384"/>
      <c r="HJP57" s="384"/>
      <c r="HJQ57" s="384"/>
      <c r="HJR57" s="384"/>
      <c r="HJS57" s="384"/>
      <c r="HJT57" s="384"/>
      <c r="HJU57" s="384"/>
      <c r="HJV57" s="384"/>
      <c r="HJW57" s="384"/>
      <c r="HJX57" s="384"/>
      <c r="HJY57" s="384"/>
      <c r="HJZ57" s="384"/>
      <c r="HKA57" s="384"/>
      <c r="HKB57" s="384"/>
      <c r="HKC57" s="384"/>
      <c r="HKD57" s="384"/>
      <c r="HKE57" s="384"/>
      <c r="HKF57" s="384"/>
      <c r="HKG57" s="384"/>
      <c r="HKH57" s="384"/>
      <c r="HKI57" s="384"/>
      <c r="HKJ57" s="384"/>
      <c r="HKK57" s="384"/>
      <c r="HKL57" s="384"/>
      <c r="HKM57" s="384"/>
      <c r="HKN57" s="384"/>
      <c r="HKO57" s="384"/>
      <c r="HKP57" s="384"/>
      <c r="HKQ57" s="384"/>
      <c r="HKR57" s="384"/>
      <c r="HKS57" s="384"/>
      <c r="HKT57" s="384"/>
      <c r="HKU57" s="384"/>
      <c r="HKV57" s="384"/>
      <c r="HKW57" s="384"/>
      <c r="HKX57" s="384"/>
      <c r="HKY57" s="384"/>
      <c r="HKZ57" s="384"/>
      <c r="HLA57" s="384"/>
      <c r="HLB57" s="384"/>
      <c r="HLC57" s="384"/>
      <c r="HLD57" s="384"/>
      <c r="HLE57" s="384"/>
      <c r="HLF57" s="384"/>
      <c r="HLG57" s="384"/>
      <c r="HLH57" s="384"/>
      <c r="HLI57" s="384"/>
      <c r="HLJ57" s="384"/>
      <c r="HLK57" s="384"/>
      <c r="HLL57" s="384"/>
      <c r="HLM57" s="384"/>
      <c r="HLN57" s="384"/>
      <c r="HLO57" s="384"/>
      <c r="HLP57" s="384"/>
      <c r="HLQ57" s="384"/>
      <c r="HLR57" s="384"/>
      <c r="HLS57" s="384"/>
      <c r="HLT57" s="384"/>
      <c r="HLU57" s="384"/>
      <c r="HLV57" s="384"/>
      <c r="HLW57" s="384"/>
      <c r="HLX57" s="384"/>
      <c r="HLY57" s="384"/>
      <c r="HLZ57" s="384"/>
      <c r="HMA57" s="384"/>
      <c r="HMB57" s="384"/>
      <c r="HMC57" s="384"/>
      <c r="HMD57" s="384"/>
      <c r="HME57" s="384"/>
      <c r="HMF57" s="384"/>
      <c r="HMG57" s="384"/>
      <c r="HMH57" s="384"/>
      <c r="HMI57" s="384"/>
      <c r="HMJ57" s="384"/>
      <c r="HMK57" s="384"/>
      <c r="HML57" s="384"/>
      <c r="HMM57" s="384"/>
      <c r="HMN57" s="384"/>
      <c r="HMO57" s="384"/>
      <c r="HMP57" s="384"/>
      <c r="HMQ57" s="384"/>
      <c r="HMR57" s="384"/>
      <c r="HMS57" s="384"/>
      <c r="HMT57" s="384"/>
      <c r="HMU57" s="384"/>
      <c r="HMV57" s="384"/>
      <c r="HMW57" s="384"/>
      <c r="HMX57" s="384"/>
      <c r="HMY57" s="384"/>
      <c r="HMZ57" s="384"/>
      <c r="HNA57" s="384"/>
      <c r="HNB57" s="384"/>
      <c r="HNC57" s="384"/>
      <c r="HND57" s="384"/>
      <c r="HNE57" s="384"/>
      <c r="HNF57" s="384"/>
      <c r="HNG57" s="384"/>
      <c r="HNH57" s="384"/>
      <c r="HNI57" s="384"/>
      <c r="HNJ57" s="384"/>
      <c r="HNK57" s="384"/>
      <c r="HNL57" s="384"/>
      <c r="HNM57" s="384"/>
      <c r="HNN57" s="384"/>
      <c r="HNO57" s="384"/>
      <c r="HNP57" s="384"/>
      <c r="HNQ57" s="384"/>
      <c r="HNR57" s="384"/>
      <c r="HNS57" s="384"/>
      <c r="HNT57" s="384"/>
      <c r="HNU57" s="384"/>
      <c r="HNV57" s="384"/>
      <c r="HNW57" s="384"/>
      <c r="HNX57" s="384"/>
      <c r="HNY57" s="384"/>
      <c r="HNZ57" s="384"/>
      <c r="HOA57" s="384"/>
      <c r="HOB57" s="384"/>
      <c r="HOC57" s="384"/>
      <c r="HOD57" s="384"/>
      <c r="HOE57" s="384"/>
      <c r="HOF57" s="384"/>
      <c r="HOG57" s="384"/>
      <c r="HOH57" s="384"/>
      <c r="HOI57" s="384"/>
      <c r="HOJ57" s="384"/>
      <c r="HOK57" s="384"/>
      <c r="HOL57" s="384"/>
      <c r="HOM57" s="384"/>
      <c r="HON57" s="384"/>
      <c r="HOO57" s="384"/>
      <c r="HOP57" s="384"/>
      <c r="HOQ57" s="384"/>
      <c r="HOR57" s="384"/>
      <c r="HOS57" s="384"/>
      <c r="HOT57" s="384"/>
      <c r="HOU57" s="384"/>
      <c r="HOV57" s="384"/>
      <c r="HOW57" s="384"/>
      <c r="HOX57" s="384"/>
      <c r="HOY57" s="384"/>
      <c r="HOZ57" s="384"/>
      <c r="HPA57" s="384"/>
      <c r="HPB57" s="384"/>
      <c r="HPC57" s="384"/>
      <c r="HPD57" s="384"/>
      <c r="HPE57" s="384"/>
      <c r="HPF57" s="384"/>
      <c r="HPG57" s="384"/>
      <c r="HPH57" s="384"/>
      <c r="HPI57" s="384"/>
      <c r="HPJ57" s="384"/>
      <c r="HPK57" s="384"/>
      <c r="HPL57" s="384"/>
      <c r="HPM57" s="384"/>
      <c r="HPN57" s="384"/>
      <c r="HPO57" s="384"/>
      <c r="HPP57" s="384"/>
      <c r="HPQ57" s="384"/>
      <c r="HPR57" s="384"/>
      <c r="HPS57" s="384"/>
      <c r="HPT57" s="384"/>
      <c r="HPU57" s="384"/>
      <c r="HPV57" s="384"/>
      <c r="HPW57" s="384"/>
      <c r="HPX57" s="384"/>
      <c r="HPY57" s="384"/>
      <c r="HPZ57" s="384"/>
      <c r="HQA57" s="384"/>
      <c r="HQB57" s="384"/>
      <c r="HQC57" s="384"/>
      <c r="HQD57" s="384"/>
      <c r="HQE57" s="384"/>
      <c r="HQF57" s="384"/>
      <c r="HQG57" s="384"/>
      <c r="HQH57" s="384"/>
      <c r="HQI57" s="384"/>
      <c r="HQJ57" s="384"/>
      <c r="HQK57" s="384"/>
      <c r="HQL57" s="384"/>
      <c r="HQM57" s="384"/>
      <c r="HQN57" s="384"/>
      <c r="HQO57" s="384"/>
      <c r="HQP57" s="384"/>
      <c r="HQQ57" s="384"/>
      <c r="HQR57" s="384"/>
      <c r="HQS57" s="384"/>
      <c r="HQT57" s="384"/>
      <c r="HQU57" s="384"/>
      <c r="HQV57" s="384"/>
      <c r="HQW57" s="384"/>
      <c r="HQX57" s="384"/>
      <c r="HQY57" s="384"/>
      <c r="HQZ57" s="384"/>
      <c r="HRA57" s="384"/>
      <c r="HRB57" s="384"/>
      <c r="HRC57" s="384"/>
      <c r="HRD57" s="384"/>
      <c r="HRE57" s="384"/>
      <c r="HRF57" s="384"/>
      <c r="HRG57" s="384"/>
      <c r="HRH57" s="384"/>
      <c r="HRI57" s="384"/>
      <c r="HRJ57" s="384"/>
      <c r="HRK57" s="384"/>
      <c r="HRL57" s="384"/>
      <c r="HRM57" s="384"/>
      <c r="HRN57" s="384"/>
      <c r="HRO57" s="384"/>
      <c r="HRP57" s="384"/>
      <c r="HRQ57" s="384"/>
      <c r="HRR57" s="384"/>
      <c r="HRS57" s="384"/>
      <c r="HRT57" s="384"/>
      <c r="HRU57" s="384"/>
      <c r="HRV57" s="384"/>
      <c r="HRW57" s="384"/>
      <c r="HRX57" s="384"/>
      <c r="HRY57" s="384"/>
      <c r="HRZ57" s="384"/>
      <c r="HSA57" s="384"/>
      <c r="HSB57" s="384"/>
      <c r="HSC57" s="384"/>
      <c r="HSD57" s="384"/>
      <c r="HSE57" s="384"/>
      <c r="HSF57" s="384"/>
      <c r="HSG57" s="384"/>
      <c r="HSH57" s="384"/>
      <c r="HSI57" s="384"/>
      <c r="HSJ57" s="384"/>
      <c r="HSK57" s="384"/>
      <c r="HSL57" s="384"/>
      <c r="HSM57" s="384"/>
      <c r="HSN57" s="384"/>
      <c r="HSO57" s="384"/>
      <c r="HSP57" s="384"/>
      <c r="HSQ57" s="384"/>
      <c r="HSR57" s="384"/>
      <c r="HSS57" s="384"/>
      <c r="HST57" s="384"/>
      <c r="HSU57" s="384"/>
      <c r="HSV57" s="384"/>
      <c r="HSW57" s="384"/>
      <c r="HSX57" s="384"/>
      <c r="HSY57" s="384"/>
      <c r="HSZ57" s="384"/>
      <c r="HTA57" s="384"/>
      <c r="HTB57" s="384"/>
      <c r="HTC57" s="384"/>
      <c r="HTD57" s="384"/>
      <c r="HTE57" s="384"/>
      <c r="HTF57" s="384"/>
      <c r="HTG57" s="384"/>
      <c r="HTH57" s="384"/>
      <c r="HTI57" s="384"/>
      <c r="HTJ57" s="384"/>
      <c r="HTK57" s="384"/>
      <c r="HTL57" s="384"/>
      <c r="HTM57" s="384"/>
      <c r="HTN57" s="384"/>
      <c r="HTO57" s="384"/>
      <c r="HTP57" s="384"/>
      <c r="HTQ57" s="384"/>
      <c r="HTR57" s="384"/>
      <c r="HTS57" s="384"/>
      <c r="HTT57" s="384"/>
      <c r="HTU57" s="384"/>
      <c r="HTV57" s="384"/>
      <c r="HTW57" s="384"/>
      <c r="HTX57" s="384"/>
      <c r="HTY57" s="384"/>
      <c r="HTZ57" s="384"/>
      <c r="HUA57" s="384"/>
      <c r="HUB57" s="384"/>
      <c r="HUC57" s="384"/>
      <c r="HUD57" s="384"/>
      <c r="HUE57" s="384"/>
      <c r="HUF57" s="384"/>
      <c r="HUG57" s="384"/>
      <c r="HUH57" s="384"/>
      <c r="HUI57" s="384"/>
      <c r="HUJ57" s="384"/>
      <c r="HUK57" s="384"/>
      <c r="HUL57" s="384"/>
      <c r="HUM57" s="384"/>
      <c r="HUN57" s="384"/>
      <c r="HUO57" s="384"/>
      <c r="HUP57" s="384"/>
      <c r="HUQ57" s="384"/>
      <c r="HUR57" s="384"/>
      <c r="HUS57" s="384"/>
      <c r="HUT57" s="384"/>
      <c r="HUU57" s="384"/>
      <c r="HUV57" s="384"/>
      <c r="HUW57" s="384"/>
      <c r="HUX57" s="384"/>
      <c r="HUY57" s="384"/>
      <c r="HUZ57" s="384"/>
      <c r="HVA57" s="384"/>
      <c r="HVB57" s="384"/>
      <c r="HVC57" s="384"/>
      <c r="HVD57" s="384"/>
      <c r="HVE57" s="384"/>
      <c r="HVF57" s="384"/>
      <c r="HVG57" s="384"/>
      <c r="HVH57" s="384"/>
      <c r="HVI57" s="384"/>
      <c r="HVJ57" s="384"/>
      <c r="HVK57" s="384"/>
      <c r="HVL57" s="384"/>
      <c r="HVM57" s="384"/>
      <c r="HVN57" s="384"/>
      <c r="HVO57" s="384"/>
      <c r="HVP57" s="384"/>
      <c r="HVQ57" s="384"/>
      <c r="HVR57" s="384"/>
      <c r="HVS57" s="384"/>
      <c r="HVT57" s="384"/>
      <c r="HVU57" s="384"/>
      <c r="HVV57" s="384"/>
      <c r="HVW57" s="384"/>
      <c r="HVX57" s="384"/>
      <c r="HVY57" s="384"/>
      <c r="HVZ57" s="384"/>
      <c r="HWA57" s="384"/>
      <c r="HWB57" s="384"/>
      <c r="HWC57" s="384"/>
      <c r="HWD57" s="384"/>
      <c r="HWE57" s="384"/>
      <c r="HWF57" s="384"/>
      <c r="HWG57" s="384"/>
      <c r="HWH57" s="384"/>
      <c r="HWI57" s="384"/>
      <c r="HWJ57" s="384"/>
      <c r="HWK57" s="384"/>
      <c r="HWL57" s="384"/>
      <c r="HWM57" s="384"/>
      <c r="HWN57" s="384"/>
      <c r="HWO57" s="384"/>
      <c r="HWP57" s="384"/>
      <c r="HWQ57" s="384"/>
      <c r="HWR57" s="384"/>
      <c r="HWS57" s="384"/>
      <c r="HWT57" s="384"/>
      <c r="HWU57" s="384"/>
      <c r="HWV57" s="384"/>
      <c r="HWW57" s="384"/>
      <c r="HWX57" s="384"/>
      <c r="HWY57" s="384"/>
      <c r="HWZ57" s="384"/>
      <c r="HXA57" s="384"/>
      <c r="HXB57" s="384"/>
      <c r="HXC57" s="384"/>
      <c r="HXD57" s="384"/>
      <c r="HXE57" s="384"/>
      <c r="HXF57" s="384"/>
      <c r="HXG57" s="384"/>
      <c r="HXH57" s="384"/>
      <c r="HXI57" s="384"/>
      <c r="HXJ57" s="384"/>
      <c r="HXK57" s="384"/>
      <c r="HXL57" s="384"/>
      <c r="HXM57" s="384"/>
      <c r="HXN57" s="384"/>
      <c r="HXO57" s="384"/>
      <c r="HXP57" s="384"/>
      <c r="HXQ57" s="384"/>
      <c r="HXR57" s="384"/>
      <c r="HXS57" s="384"/>
      <c r="HXT57" s="384"/>
      <c r="HXU57" s="384"/>
      <c r="HXV57" s="384"/>
      <c r="HXW57" s="384"/>
      <c r="HXX57" s="384"/>
      <c r="HXY57" s="384"/>
      <c r="HXZ57" s="384"/>
      <c r="HYA57" s="384"/>
      <c r="HYB57" s="384"/>
      <c r="HYC57" s="384"/>
      <c r="HYD57" s="384"/>
      <c r="HYE57" s="384"/>
      <c r="HYF57" s="384"/>
      <c r="HYG57" s="384"/>
      <c r="HYH57" s="384"/>
      <c r="HYI57" s="384"/>
      <c r="HYJ57" s="384"/>
      <c r="HYK57" s="384"/>
      <c r="HYL57" s="384"/>
      <c r="HYM57" s="384"/>
      <c r="HYN57" s="384"/>
      <c r="HYO57" s="384"/>
      <c r="HYP57" s="384"/>
      <c r="HYQ57" s="384"/>
      <c r="HYR57" s="384"/>
      <c r="HYS57" s="384"/>
      <c r="HYT57" s="384"/>
      <c r="HYU57" s="384"/>
      <c r="HYV57" s="384"/>
      <c r="HYW57" s="384"/>
      <c r="HYX57" s="384"/>
      <c r="HYY57" s="384"/>
      <c r="HYZ57" s="384"/>
      <c r="HZA57" s="384"/>
      <c r="HZB57" s="384"/>
      <c r="HZC57" s="384"/>
      <c r="HZD57" s="384"/>
      <c r="HZE57" s="384"/>
      <c r="HZF57" s="384"/>
      <c r="HZG57" s="384"/>
      <c r="HZH57" s="384"/>
      <c r="HZI57" s="384"/>
      <c r="HZJ57" s="384"/>
      <c r="HZK57" s="384"/>
      <c r="HZL57" s="384"/>
      <c r="HZM57" s="384"/>
      <c r="HZN57" s="384"/>
      <c r="HZO57" s="384"/>
      <c r="HZP57" s="384"/>
      <c r="HZQ57" s="384"/>
      <c r="HZR57" s="384"/>
      <c r="HZS57" s="384"/>
      <c r="HZT57" s="384"/>
      <c r="HZU57" s="384"/>
      <c r="HZV57" s="384"/>
      <c r="HZW57" s="384"/>
      <c r="HZX57" s="384"/>
      <c r="HZY57" s="384"/>
      <c r="HZZ57" s="384"/>
      <c r="IAA57" s="384"/>
      <c r="IAB57" s="384"/>
      <c r="IAC57" s="384"/>
      <c r="IAD57" s="384"/>
      <c r="IAE57" s="384"/>
      <c r="IAF57" s="384"/>
      <c r="IAG57" s="384"/>
      <c r="IAH57" s="384"/>
      <c r="IAI57" s="384"/>
      <c r="IAJ57" s="384"/>
      <c r="IAK57" s="384"/>
      <c r="IAL57" s="384"/>
      <c r="IAM57" s="384"/>
      <c r="IAN57" s="384"/>
      <c r="IAO57" s="384"/>
      <c r="IAP57" s="384"/>
      <c r="IAQ57" s="384"/>
      <c r="IAR57" s="384"/>
      <c r="IAS57" s="384"/>
      <c r="IAT57" s="384"/>
      <c r="IAU57" s="384"/>
      <c r="IAV57" s="384"/>
      <c r="IAW57" s="384"/>
      <c r="IAX57" s="384"/>
      <c r="IAY57" s="384"/>
      <c r="IAZ57" s="384"/>
      <c r="IBA57" s="384"/>
      <c r="IBB57" s="384"/>
      <c r="IBC57" s="384"/>
      <c r="IBD57" s="384"/>
      <c r="IBE57" s="384"/>
      <c r="IBF57" s="384"/>
      <c r="IBG57" s="384"/>
      <c r="IBH57" s="384"/>
      <c r="IBI57" s="384"/>
      <c r="IBJ57" s="384"/>
      <c r="IBK57" s="384"/>
      <c r="IBL57" s="384"/>
      <c r="IBM57" s="384"/>
      <c r="IBN57" s="384"/>
      <c r="IBO57" s="384"/>
      <c r="IBP57" s="384"/>
      <c r="IBQ57" s="384"/>
      <c r="IBR57" s="384"/>
      <c r="IBS57" s="384"/>
      <c r="IBT57" s="384"/>
      <c r="IBU57" s="384"/>
      <c r="IBV57" s="384"/>
      <c r="IBW57" s="384"/>
      <c r="IBX57" s="384"/>
      <c r="IBY57" s="384"/>
      <c r="IBZ57" s="384"/>
      <c r="ICA57" s="384"/>
      <c r="ICB57" s="384"/>
      <c r="ICC57" s="384"/>
      <c r="ICD57" s="384"/>
      <c r="ICE57" s="384"/>
      <c r="ICF57" s="384"/>
      <c r="ICG57" s="384"/>
      <c r="ICH57" s="384"/>
      <c r="ICI57" s="384"/>
      <c r="ICJ57" s="384"/>
      <c r="ICK57" s="384"/>
      <c r="ICL57" s="384"/>
      <c r="ICM57" s="384"/>
      <c r="ICN57" s="384"/>
      <c r="ICO57" s="384"/>
      <c r="ICP57" s="384"/>
      <c r="ICQ57" s="384"/>
      <c r="ICR57" s="384"/>
      <c r="ICS57" s="384"/>
      <c r="ICT57" s="384"/>
      <c r="ICU57" s="384"/>
      <c r="ICV57" s="384"/>
      <c r="ICW57" s="384"/>
      <c r="ICX57" s="384"/>
      <c r="ICY57" s="384"/>
      <c r="ICZ57" s="384"/>
      <c r="IDA57" s="384"/>
      <c r="IDB57" s="384"/>
      <c r="IDC57" s="384"/>
      <c r="IDD57" s="384"/>
      <c r="IDE57" s="384"/>
      <c r="IDF57" s="384"/>
      <c r="IDG57" s="384"/>
      <c r="IDH57" s="384"/>
      <c r="IDI57" s="384"/>
      <c r="IDJ57" s="384"/>
      <c r="IDK57" s="384"/>
      <c r="IDL57" s="384"/>
      <c r="IDM57" s="384"/>
      <c r="IDN57" s="384"/>
      <c r="IDO57" s="384"/>
      <c r="IDP57" s="384"/>
      <c r="IDQ57" s="384"/>
      <c r="IDR57" s="384"/>
      <c r="IDS57" s="384"/>
      <c r="IDT57" s="384"/>
      <c r="IDU57" s="384"/>
      <c r="IDV57" s="384"/>
      <c r="IDW57" s="384"/>
      <c r="IDX57" s="384"/>
      <c r="IDY57" s="384"/>
      <c r="IDZ57" s="384"/>
      <c r="IEA57" s="384"/>
      <c r="IEB57" s="384"/>
      <c r="IEC57" s="384"/>
      <c r="IED57" s="384"/>
      <c r="IEE57" s="384"/>
      <c r="IEF57" s="384"/>
      <c r="IEG57" s="384"/>
      <c r="IEH57" s="384"/>
      <c r="IEI57" s="384"/>
      <c r="IEJ57" s="384"/>
      <c r="IEK57" s="384"/>
      <c r="IEL57" s="384"/>
      <c r="IEM57" s="384"/>
      <c r="IEN57" s="384"/>
      <c r="IEO57" s="384"/>
      <c r="IEP57" s="384"/>
      <c r="IEQ57" s="384"/>
      <c r="IER57" s="384"/>
      <c r="IES57" s="384"/>
      <c r="IET57" s="384"/>
      <c r="IEU57" s="384"/>
      <c r="IEV57" s="384"/>
      <c r="IEW57" s="384"/>
      <c r="IEX57" s="384"/>
      <c r="IEY57" s="384"/>
      <c r="IEZ57" s="384"/>
      <c r="IFA57" s="384"/>
      <c r="IFB57" s="384"/>
      <c r="IFC57" s="384"/>
      <c r="IFD57" s="384"/>
      <c r="IFE57" s="384"/>
      <c r="IFF57" s="384"/>
      <c r="IFG57" s="384"/>
      <c r="IFH57" s="384"/>
      <c r="IFI57" s="384"/>
      <c r="IFJ57" s="384"/>
      <c r="IFK57" s="384"/>
      <c r="IFL57" s="384"/>
      <c r="IFM57" s="384"/>
      <c r="IFN57" s="384"/>
      <c r="IFO57" s="384"/>
      <c r="IFP57" s="384"/>
      <c r="IFQ57" s="384"/>
      <c r="IFR57" s="384"/>
      <c r="IFS57" s="384"/>
      <c r="IFT57" s="384"/>
      <c r="IFU57" s="384"/>
      <c r="IFV57" s="384"/>
      <c r="IFW57" s="384"/>
      <c r="IFX57" s="384"/>
      <c r="IFY57" s="384"/>
      <c r="IFZ57" s="384"/>
      <c r="IGA57" s="384"/>
      <c r="IGB57" s="384"/>
      <c r="IGC57" s="384"/>
      <c r="IGD57" s="384"/>
      <c r="IGE57" s="384"/>
      <c r="IGF57" s="384"/>
      <c r="IGG57" s="384"/>
      <c r="IGH57" s="384"/>
      <c r="IGI57" s="384"/>
      <c r="IGJ57" s="384"/>
      <c r="IGK57" s="384"/>
      <c r="IGL57" s="384"/>
      <c r="IGM57" s="384"/>
      <c r="IGN57" s="384"/>
      <c r="IGO57" s="384"/>
      <c r="IGP57" s="384"/>
      <c r="IGQ57" s="384"/>
      <c r="IGR57" s="384"/>
      <c r="IGS57" s="384"/>
      <c r="IGT57" s="384"/>
      <c r="IGU57" s="384"/>
      <c r="IGV57" s="384"/>
      <c r="IGW57" s="384"/>
      <c r="IGX57" s="384"/>
      <c r="IGY57" s="384"/>
      <c r="IGZ57" s="384"/>
      <c r="IHA57" s="384"/>
      <c r="IHB57" s="384"/>
      <c r="IHC57" s="384"/>
      <c r="IHD57" s="384"/>
      <c r="IHE57" s="384"/>
      <c r="IHF57" s="384"/>
      <c r="IHG57" s="384"/>
      <c r="IHH57" s="384"/>
      <c r="IHI57" s="384"/>
      <c r="IHJ57" s="384"/>
      <c r="IHK57" s="384"/>
      <c r="IHL57" s="384"/>
      <c r="IHM57" s="384"/>
      <c r="IHN57" s="384"/>
      <c r="IHO57" s="384"/>
      <c r="IHP57" s="384"/>
      <c r="IHQ57" s="384"/>
      <c r="IHR57" s="384"/>
      <c r="IHS57" s="384"/>
      <c r="IHT57" s="384"/>
      <c r="IHU57" s="384"/>
      <c r="IHV57" s="384"/>
      <c r="IHW57" s="384"/>
      <c r="IHX57" s="384"/>
      <c r="IHY57" s="384"/>
      <c r="IHZ57" s="384"/>
      <c r="IIA57" s="384"/>
      <c r="IIB57" s="384"/>
      <c r="IIC57" s="384"/>
      <c r="IID57" s="384"/>
      <c r="IIE57" s="384"/>
      <c r="IIF57" s="384"/>
      <c r="IIG57" s="384"/>
      <c r="IIH57" s="384"/>
      <c r="III57" s="384"/>
      <c r="IIJ57" s="384"/>
      <c r="IIK57" s="384"/>
      <c r="IIL57" s="384"/>
      <c r="IIM57" s="384"/>
      <c r="IIN57" s="384"/>
      <c r="IIO57" s="384"/>
      <c r="IIP57" s="384"/>
      <c r="IIQ57" s="384"/>
      <c r="IIR57" s="384"/>
      <c r="IIS57" s="384"/>
      <c r="IIT57" s="384"/>
      <c r="IIU57" s="384"/>
      <c r="IIV57" s="384"/>
      <c r="IIW57" s="384"/>
      <c r="IIX57" s="384"/>
      <c r="IIY57" s="384"/>
      <c r="IIZ57" s="384"/>
      <c r="IJA57" s="384"/>
      <c r="IJB57" s="384"/>
      <c r="IJC57" s="384"/>
      <c r="IJD57" s="384"/>
      <c r="IJE57" s="384"/>
      <c r="IJF57" s="384"/>
      <c r="IJG57" s="384"/>
      <c r="IJH57" s="384"/>
      <c r="IJI57" s="384"/>
      <c r="IJJ57" s="384"/>
      <c r="IJK57" s="384"/>
      <c r="IJL57" s="384"/>
      <c r="IJM57" s="384"/>
      <c r="IJN57" s="384"/>
      <c r="IJO57" s="384"/>
      <c r="IJP57" s="384"/>
      <c r="IJQ57" s="384"/>
      <c r="IJR57" s="384"/>
      <c r="IJS57" s="384"/>
      <c r="IJT57" s="384"/>
      <c r="IJU57" s="384"/>
      <c r="IJV57" s="384"/>
      <c r="IJW57" s="384"/>
      <c r="IJX57" s="384"/>
      <c r="IJY57" s="384"/>
      <c r="IJZ57" s="384"/>
      <c r="IKA57" s="384"/>
      <c r="IKB57" s="384"/>
      <c r="IKC57" s="384"/>
      <c r="IKD57" s="384"/>
      <c r="IKE57" s="384"/>
      <c r="IKF57" s="384"/>
      <c r="IKG57" s="384"/>
      <c r="IKH57" s="384"/>
      <c r="IKI57" s="384"/>
      <c r="IKJ57" s="384"/>
      <c r="IKK57" s="384"/>
      <c r="IKL57" s="384"/>
      <c r="IKM57" s="384"/>
      <c r="IKN57" s="384"/>
      <c r="IKO57" s="384"/>
      <c r="IKP57" s="384"/>
      <c r="IKQ57" s="384"/>
      <c r="IKR57" s="384"/>
      <c r="IKS57" s="384"/>
      <c r="IKT57" s="384"/>
      <c r="IKU57" s="384"/>
      <c r="IKV57" s="384"/>
      <c r="IKW57" s="384"/>
      <c r="IKX57" s="384"/>
      <c r="IKY57" s="384"/>
      <c r="IKZ57" s="384"/>
      <c r="ILA57" s="384"/>
      <c r="ILB57" s="384"/>
      <c r="ILC57" s="384"/>
      <c r="ILD57" s="384"/>
      <c r="ILE57" s="384"/>
      <c r="ILF57" s="384"/>
      <c r="ILG57" s="384"/>
      <c r="ILH57" s="384"/>
      <c r="ILI57" s="384"/>
      <c r="ILJ57" s="384"/>
      <c r="ILK57" s="384"/>
      <c r="ILL57" s="384"/>
      <c r="ILM57" s="384"/>
      <c r="ILN57" s="384"/>
      <c r="ILO57" s="384"/>
      <c r="ILP57" s="384"/>
      <c r="ILQ57" s="384"/>
      <c r="ILR57" s="384"/>
      <c r="ILS57" s="384"/>
      <c r="ILT57" s="384"/>
      <c r="ILU57" s="384"/>
      <c r="ILV57" s="384"/>
      <c r="ILW57" s="384"/>
      <c r="ILX57" s="384"/>
      <c r="ILY57" s="384"/>
      <c r="ILZ57" s="384"/>
      <c r="IMA57" s="384"/>
      <c r="IMB57" s="384"/>
      <c r="IMC57" s="384"/>
      <c r="IMD57" s="384"/>
      <c r="IME57" s="384"/>
      <c r="IMF57" s="384"/>
      <c r="IMG57" s="384"/>
      <c r="IMH57" s="384"/>
      <c r="IMI57" s="384"/>
      <c r="IMJ57" s="384"/>
      <c r="IMK57" s="384"/>
      <c r="IML57" s="384"/>
      <c r="IMM57" s="384"/>
      <c r="IMN57" s="384"/>
      <c r="IMO57" s="384"/>
      <c r="IMP57" s="384"/>
      <c r="IMQ57" s="384"/>
      <c r="IMR57" s="384"/>
      <c r="IMS57" s="384"/>
      <c r="IMT57" s="384"/>
      <c r="IMU57" s="384"/>
      <c r="IMV57" s="384"/>
      <c r="IMW57" s="384"/>
      <c r="IMX57" s="384"/>
      <c r="IMY57" s="384"/>
      <c r="IMZ57" s="384"/>
      <c r="INA57" s="384"/>
      <c r="INB57" s="384"/>
      <c r="INC57" s="384"/>
      <c r="IND57" s="384"/>
      <c r="INE57" s="384"/>
      <c r="INF57" s="384"/>
      <c r="ING57" s="384"/>
      <c r="INH57" s="384"/>
      <c r="INI57" s="384"/>
      <c r="INJ57" s="384"/>
      <c r="INK57" s="384"/>
      <c r="INL57" s="384"/>
      <c r="INM57" s="384"/>
      <c r="INN57" s="384"/>
      <c r="INO57" s="384"/>
      <c r="INP57" s="384"/>
      <c r="INQ57" s="384"/>
      <c r="INR57" s="384"/>
      <c r="INS57" s="384"/>
      <c r="INT57" s="384"/>
      <c r="INU57" s="384"/>
      <c r="INV57" s="384"/>
      <c r="INW57" s="384"/>
      <c r="INX57" s="384"/>
      <c r="INY57" s="384"/>
      <c r="INZ57" s="384"/>
      <c r="IOA57" s="384"/>
      <c r="IOB57" s="384"/>
      <c r="IOC57" s="384"/>
      <c r="IOD57" s="384"/>
      <c r="IOE57" s="384"/>
      <c r="IOF57" s="384"/>
      <c r="IOG57" s="384"/>
      <c r="IOH57" s="384"/>
      <c r="IOI57" s="384"/>
      <c r="IOJ57" s="384"/>
      <c r="IOK57" s="384"/>
      <c r="IOL57" s="384"/>
      <c r="IOM57" s="384"/>
      <c r="ION57" s="384"/>
      <c r="IOO57" s="384"/>
      <c r="IOP57" s="384"/>
      <c r="IOQ57" s="384"/>
      <c r="IOR57" s="384"/>
      <c r="IOS57" s="384"/>
      <c r="IOT57" s="384"/>
      <c r="IOU57" s="384"/>
      <c r="IOV57" s="384"/>
      <c r="IOW57" s="384"/>
      <c r="IOX57" s="384"/>
      <c r="IOY57" s="384"/>
      <c r="IOZ57" s="384"/>
      <c r="IPA57" s="384"/>
      <c r="IPB57" s="384"/>
      <c r="IPC57" s="384"/>
      <c r="IPD57" s="384"/>
      <c r="IPE57" s="384"/>
      <c r="IPF57" s="384"/>
      <c r="IPG57" s="384"/>
      <c r="IPH57" s="384"/>
      <c r="IPI57" s="384"/>
      <c r="IPJ57" s="384"/>
      <c r="IPK57" s="384"/>
      <c r="IPL57" s="384"/>
      <c r="IPM57" s="384"/>
      <c r="IPN57" s="384"/>
      <c r="IPO57" s="384"/>
      <c r="IPP57" s="384"/>
      <c r="IPQ57" s="384"/>
      <c r="IPR57" s="384"/>
      <c r="IPS57" s="384"/>
      <c r="IPT57" s="384"/>
      <c r="IPU57" s="384"/>
      <c r="IPV57" s="384"/>
      <c r="IPW57" s="384"/>
      <c r="IPX57" s="384"/>
      <c r="IPY57" s="384"/>
      <c r="IPZ57" s="384"/>
      <c r="IQA57" s="384"/>
      <c r="IQB57" s="384"/>
      <c r="IQC57" s="384"/>
      <c r="IQD57" s="384"/>
      <c r="IQE57" s="384"/>
      <c r="IQF57" s="384"/>
      <c r="IQG57" s="384"/>
      <c r="IQH57" s="384"/>
      <c r="IQI57" s="384"/>
      <c r="IQJ57" s="384"/>
      <c r="IQK57" s="384"/>
      <c r="IQL57" s="384"/>
      <c r="IQM57" s="384"/>
      <c r="IQN57" s="384"/>
      <c r="IQO57" s="384"/>
      <c r="IQP57" s="384"/>
      <c r="IQQ57" s="384"/>
      <c r="IQR57" s="384"/>
      <c r="IQS57" s="384"/>
      <c r="IQT57" s="384"/>
      <c r="IQU57" s="384"/>
      <c r="IQV57" s="384"/>
      <c r="IQW57" s="384"/>
      <c r="IQX57" s="384"/>
      <c r="IQY57" s="384"/>
      <c r="IQZ57" s="384"/>
      <c r="IRA57" s="384"/>
      <c r="IRB57" s="384"/>
      <c r="IRC57" s="384"/>
      <c r="IRD57" s="384"/>
      <c r="IRE57" s="384"/>
      <c r="IRF57" s="384"/>
      <c r="IRG57" s="384"/>
      <c r="IRH57" s="384"/>
      <c r="IRI57" s="384"/>
      <c r="IRJ57" s="384"/>
      <c r="IRK57" s="384"/>
      <c r="IRL57" s="384"/>
      <c r="IRM57" s="384"/>
      <c r="IRN57" s="384"/>
      <c r="IRO57" s="384"/>
      <c r="IRP57" s="384"/>
      <c r="IRQ57" s="384"/>
      <c r="IRR57" s="384"/>
      <c r="IRS57" s="384"/>
      <c r="IRT57" s="384"/>
      <c r="IRU57" s="384"/>
      <c r="IRV57" s="384"/>
      <c r="IRW57" s="384"/>
      <c r="IRX57" s="384"/>
      <c r="IRY57" s="384"/>
      <c r="IRZ57" s="384"/>
      <c r="ISA57" s="384"/>
      <c r="ISB57" s="384"/>
      <c r="ISC57" s="384"/>
      <c r="ISD57" s="384"/>
      <c r="ISE57" s="384"/>
      <c r="ISF57" s="384"/>
      <c r="ISG57" s="384"/>
      <c r="ISH57" s="384"/>
      <c r="ISI57" s="384"/>
      <c r="ISJ57" s="384"/>
      <c r="ISK57" s="384"/>
      <c r="ISL57" s="384"/>
      <c r="ISM57" s="384"/>
      <c r="ISN57" s="384"/>
      <c r="ISO57" s="384"/>
      <c r="ISP57" s="384"/>
      <c r="ISQ57" s="384"/>
      <c r="ISR57" s="384"/>
      <c r="ISS57" s="384"/>
      <c r="IST57" s="384"/>
      <c r="ISU57" s="384"/>
      <c r="ISV57" s="384"/>
      <c r="ISW57" s="384"/>
      <c r="ISX57" s="384"/>
      <c r="ISY57" s="384"/>
      <c r="ISZ57" s="384"/>
      <c r="ITA57" s="384"/>
      <c r="ITB57" s="384"/>
      <c r="ITC57" s="384"/>
      <c r="ITD57" s="384"/>
      <c r="ITE57" s="384"/>
      <c r="ITF57" s="384"/>
      <c r="ITG57" s="384"/>
      <c r="ITH57" s="384"/>
      <c r="ITI57" s="384"/>
      <c r="ITJ57" s="384"/>
      <c r="ITK57" s="384"/>
      <c r="ITL57" s="384"/>
      <c r="ITM57" s="384"/>
      <c r="ITN57" s="384"/>
      <c r="ITO57" s="384"/>
      <c r="ITP57" s="384"/>
      <c r="ITQ57" s="384"/>
      <c r="ITR57" s="384"/>
      <c r="ITS57" s="384"/>
      <c r="ITT57" s="384"/>
      <c r="ITU57" s="384"/>
      <c r="ITV57" s="384"/>
      <c r="ITW57" s="384"/>
      <c r="ITX57" s="384"/>
      <c r="ITY57" s="384"/>
      <c r="ITZ57" s="384"/>
      <c r="IUA57" s="384"/>
      <c r="IUB57" s="384"/>
      <c r="IUC57" s="384"/>
      <c r="IUD57" s="384"/>
      <c r="IUE57" s="384"/>
      <c r="IUF57" s="384"/>
      <c r="IUG57" s="384"/>
      <c r="IUH57" s="384"/>
      <c r="IUI57" s="384"/>
      <c r="IUJ57" s="384"/>
      <c r="IUK57" s="384"/>
      <c r="IUL57" s="384"/>
      <c r="IUM57" s="384"/>
      <c r="IUN57" s="384"/>
      <c r="IUO57" s="384"/>
      <c r="IUP57" s="384"/>
      <c r="IUQ57" s="384"/>
      <c r="IUR57" s="384"/>
      <c r="IUS57" s="384"/>
      <c r="IUT57" s="384"/>
      <c r="IUU57" s="384"/>
      <c r="IUV57" s="384"/>
      <c r="IUW57" s="384"/>
      <c r="IUX57" s="384"/>
      <c r="IUY57" s="384"/>
      <c r="IUZ57" s="384"/>
      <c r="IVA57" s="384"/>
      <c r="IVB57" s="384"/>
      <c r="IVC57" s="384"/>
      <c r="IVD57" s="384"/>
      <c r="IVE57" s="384"/>
      <c r="IVF57" s="384"/>
      <c r="IVG57" s="384"/>
      <c r="IVH57" s="384"/>
      <c r="IVI57" s="384"/>
      <c r="IVJ57" s="384"/>
      <c r="IVK57" s="384"/>
      <c r="IVL57" s="384"/>
      <c r="IVM57" s="384"/>
      <c r="IVN57" s="384"/>
      <c r="IVO57" s="384"/>
      <c r="IVP57" s="384"/>
      <c r="IVQ57" s="384"/>
      <c r="IVR57" s="384"/>
      <c r="IVS57" s="384"/>
      <c r="IVT57" s="384"/>
      <c r="IVU57" s="384"/>
      <c r="IVV57" s="384"/>
      <c r="IVW57" s="384"/>
      <c r="IVX57" s="384"/>
      <c r="IVY57" s="384"/>
      <c r="IVZ57" s="384"/>
      <c r="IWA57" s="384"/>
      <c r="IWB57" s="384"/>
      <c r="IWC57" s="384"/>
      <c r="IWD57" s="384"/>
      <c r="IWE57" s="384"/>
      <c r="IWF57" s="384"/>
      <c r="IWG57" s="384"/>
      <c r="IWH57" s="384"/>
      <c r="IWI57" s="384"/>
      <c r="IWJ57" s="384"/>
      <c r="IWK57" s="384"/>
      <c r="IWL57" s="384"/>
      <c r="IWM57" s="384"/>
      <c r="IWN57" s="384"/>
      <c r="IWO57" s="384"/>
      <c r="IWP57" s="384"/>
      <c r="IWQ57" s="384"/>
      <c r="IWR57" s="384"/>
      <c r="IWS57" s="384"/>
      <c r="IWT57" s="384"/>
      <c r="IWU57" s="384"/>
      <c r="IWV57" s="384"/>
      <c r="IWW57" s="384"/>
      <c r="IWX57" s="384"/>
      <c r="IWY57" s="384"/>
      <c r="IWZ57" s="384"/>
      <c r="IXA57" s="384"/>
      <c r="IXB57" s="384"/>
      <c r="IXC57" s="384"/>
      <c r="IXD57" s="384"/>
      <c r="IXE57" s="384"/>
      <c r="IXF57" s="384"/>
      <c r="IXG57" s="384"/>
      <c r="IXH57" s="384"/>
      <c r="IXI57" s="384"/>
      <c r="IXJ57" s="384"/>
      <c r="IXK57" s="384"/>
      <c r="IXL57" s="384"/>
      <c r="IXM57" s="384"/>
      <c r="IXN57" s="384"/>
      <c r="IXO57" s="384"/>
      <c r="IXP57" s="384"/>
      <c r="IXQ57" s="384"/>
      <c r="IXR57" s="384"/>
      <c r="IXS57" s="384"/>
      <c r="IXT57" s="384"/>
      <c r="IXU57" s="384"/>
      <c r="IXV57" s="384"/>
      <c r="IXW57" s="384"/>
      <c r="IXX57" s="384"/>
      <c r="IXY57" s="384"/>
      <c r="IXZ57" s="384"/>
      <c r="IYA57" s="384"/>
      <c r="IYB57" s="384"/>
      <c r="IYC57" s="384"/>
      <c r="IYD57" s="384"/>
      <c r="IYE57" s="384"/>
      <c r="IYF57" s="384"/>
      <c r="IYG57" s="384"/>
      <c r="IYH57" s="384"/>
      <c r="IYI57" s="384"/>
      <c r="IYJ57" s="384"/>
      <c r="IYK57" s="384"/>
      <c r="IYL57" s="384"/>
      <c r="IYM57" s="384"/>
      <c r="IYN57" s="384"/>
      <c r="IYO57" s="384"/>
      <c r="IYP57" s="384"/>
      <c r="IYQ57" s="384"/>
      <c r="IYR57" s="384"/>
      <c r="IYS57" s="384"/>
      <c r="IYT57" s="384"/>
      <c r="IYU57" s="384"/>
      <c r="IYV57" s="384"/>
      <c r="IYW57" s="384"/>
      <c r="IYX57" s="384"/>
      <c r="IYY57" s="384"/>
      <c r="IYZ57" s="384"/>
      <c r="IZA57" s="384"/>
      <c r="IZB57" s="384"/>
      <c r="IZC57" s="384"/>
      <c r="IZD57" s="384"/>
      <c r="IZE57" s="384"/>
      <c r="IZF57" s="384"/>
      <c r="IZG57" s="384"/>
      <c r="IZH57" s="384"/>
      <c r="IZI57" s="384"/>
      <c r="IZJ57" s="384"/>
      <c r="IZK57" s="384"/>
      <c r="IZL57" s="384"/>
      <c r="IZM57" s="384"/>
      <c r="IZN57" s="384"/>
      <c r="IZO57" s="384"/>
      <c r="IZP57" s="384"/>
      <c r="IZQ57" s="384"/>
      <c r="IZR57" s="384"/>
      <c r="IZS57" s="384"/>
      <c r="IZT57" s="384"/>
      <c r="IZU57" s="384"/>
      <c r="IZV57" s="384"/>
      <c r="IZW57" s="384"/>
      <c r="IZX57" s="384"/>
      <c r="IZY57" s="384"/>
      <c r="IZZ57" s="384"/>
      <c r="JAA57" s="384"/>
      <c r="JAB57" s="384"/>
      <c r="JAC57" s="384"/>
      <c r="JAD57" s="384"/>
      <c r="JAE57" s="384"/>
      <c r="JAF57" s="384"/>
      <c r="JAG57" s="384"/>
      <c r="JAH57" s="384"/>
      <c r="JAI57" s="384"/>
      <c r="JAJ57" s="384"/>
      <c r="JAK57" s="384"/>
      <c r="JAL57" s="384"/>
      <c r="JAM57" s="384"/>
      <c r="JAN57" s="384"/>
      <c r="JAO57" s="384"/>
      <c r="JAP57" s="384"/>
      <c r="JAQ57" s="384"/>
      <c r="JAR57" s="384"/>
      <c r="JAS57" s="384"/>
      <c r="JAT57" s="384"/>
      <c r="JAU57" s="384"/>
      <c r="JAV57" s="384"/>
      <c r="JAW57" s="384"/>
      <c r="JAX57" s="384"/>
      <c r="JAY57" s="384"/>
      <c r="JAZ57" s="384"/>
      <c r="JBA57" s="384"/>
      <c r="JBB57" s="384"/>
      <c r="JBC57" s="384"/>
      <c r="JBD57" s="384"/>
      <c r="JBE57" s="384"/>
      <c r="JBF57" s="384"/>
      <c r="JBG57" s="384"/>
      <c r="JBH57" s="384"/>
      <c r="JBI57" s="384"/>
      <c r="JBJ57" s="384"/>
      <c r="JBK57" s="384"/>
      <c r="JBL57" s="384"/>
      <c r="JBM57" s="384"/>
      <c r="JBN57" s="384"/>
      <c r="JBO57" s="384"/>
      <c r="JBP57" s="384"/>
      <c r="JBQ57" s="384"/>
      <c r="JBR57" s="384"/>
      <c r="JBS57" s="384"/>
      <c r="JBT57" s="384"/>
      <c r="JBU57" s="384"/>
      <c r="JBV57" s="384"/>
      <c r="JBW57" s="384"/>
      <c r="JBX57" s="384"/>
      <c r="JBY57" s="384"/>
      <c r="JBZ57" s="384"/>
      <c r="JCA57" s="384"/>
      <c r="JCB57" s="384"/>
      <c r="JCC57" s="384"/>
      <c r="JCD57" s="384"/>
      <c r="JCE57" s="384"/>
      <c r="JCF57" s="384"/>
      <c r="JCG57" s="384"/>
      <c r="JCH57" s="384"/>
      <c r="JCI57" s="384"/>
      <c r="JCJ57" s="384"/>
      <c r="JCK57" s="384"/>
      <c r="JCL57" s="384"/>
      <c r="JCM57" s="384"/>
      <c r="JCN57" s="384"/>
      <c r="JCO57" s="384"/>
      <c r="JCP57" s="384"/>
      <c r="JCQ57" s="384"/>
      <c r="JCR57" s="384"/>
      <c r="JCS57" s="384"/>
      <c r="JCT57" s="384"/>
      <c r="JCU57" s="384"/>
      <c r="JCV57" s="384"/>
      <c r="JCW57" s="384"/>
      <c r="JCX57" s="384"/>
      <c r="JCY57" s="384"/>
      <c r="JCZ57" s="384"/>
      <c r="JDA57" s="384"/>
      <c r="JDB57" s="384"/>
      <c r="JDC57" s="384"/>
      <c r="JDD57" s="384"/>
      <c r="JDE57" s="384"/>
      <c r="JDF57" s="384"/>
      <c r="JDG57" s="384"/>
      <c r="JDH57" s="384"/>
      <c r="JDI57" s="384"/>
      <c r="JDJ57" s="384"/>
      <c r="JDK57" s="384"/>
      <c r="JDL57" s="384"/>
      <c r="JDM57" s="384"/>
      <c r="JDN57" s="384"/>
      <c r="JDO57" s="384"/>
      <c r="JDP57" s="384"/>
      <c r="JDQ57" s="384"/>
      <c r="JDR57" s="384"/>
      <c r="JDS57" s="384"/>
      <c r="JDT57" s="384"/>
      <c r="JDU57" s="384"/>
      <c r="JDV57" s="384"/>
      <c r="JDW57" s="384"/>
      <c r="JDX57" s="384"/>
      <c r="JDY57" s="384"/>
      <c r="JDZ57" s="384"/>
      <c r="JEA57" s="384"/>
      <c r="JEB57" s="384"/>
      <c r="JEC57" s="384"/>
      <c r="JED57" s="384"/>
      <c r="JEE57" s="384"/>
      <c r="JEF57" s="384"/>
      <c r="JEG57" s="384"/>
      <c r="JEH57" s="384"/>
      <c r="JEI57" s="384"/>
      <c r="JEJ57" s="384"/>
      <c r="JEK57" s="384"/>
      <c r="JEL57" s="384"/>
      <c r="JEM57" s="384"/>
      <c r="JEN57" s="384"/>
      <c r="JEO57" s="384"/>
      <c r="JEP57" s="384"/>
      <c r="JEQ57" s="384"/>
      <c r="JER57" s="384"/>
      <c r="JES57" s="384"/>
      <c r="JET57" s="384"/>
      <c r="JEU57" s="384"/>
      <c r="JEV57" s="384"/>
      <c r="JEW57" s="384"/>
      <c r="JEX57" s="384"/>
      <c r="JEY57" s="384"/>
      <c r="JEZ57" s="384"/>
      <c r="JFA57" s="384"/>
      <c r="JFB57" s="384"/>
      <c r="JFC57" s="384"/>
      <c r="JFD57" s="384"/>
      <c r="JFE57" s="384"/>
      <c r="JFF57" s="384"/>
      <c r="JFG57" s="384"/>
      <c r="JFH57" s="384"/>
      <c r="JFI57" s="384"/>
      <c r="JFJ57" s="384"/>
      <c r="JFK57" s="384"/>
      <c r="JFL57" s="384"/>
      <c r="JFM57" s="384"/>
      <c r="JFN57" s="384"/>
      <c r="JFO57" s="384"/>
      <c r="JFP57" s="384"/>
      <c r="JFQ57" s="384"/>
      <c r="JFR57" s="384"/>
      <c r="JFS57" s="384"/>
      <c r="JFT57" s="384"/>
      <c r="JFU57" s="384"/>
      <c r="JFV57" s="384"/>
      <c r="JFW57" s="384"/>
      <c r="JFX57" s="384"/>
      <c r="JFY57" s="384"/>
      <c r="JFZ57" s="384"/>
      <c r="JGA57" s="384"/>
      <c r="JGB57" s="384"/>
      <c r="JGC57" s="384"/>
      <c r="JGD57" s="384"/>
      <c r="JGE57" s="384"/>
      <c r="JGF57" s="384"/>
      <c r="JGG57" s="384"/>
      <c r="JGH57" s="384"/>
      <c r="JGI57" s="384"/>
      <c r="JGJ57" s="384"/>
      <c r="JGK57" s="384"/>
      <c r="JGL57" s="384"/>
      <c r="JGM57" s="384"/>
      <c r="JGN57" s="384"/>
      <c r="JGO57" s="384"/>
      <c r="JGP57" s="384"/>
      <c r="JGQ57" s="384"/>
      <c r="JGR57" s="384"/>
      <c r="JGS57" s="384"/>
      <c r="JGT57" s="384"/>
      <c r="JGU57" s="384"/>
      <c r="JGV57" s="384"/>
      <c r="JGW57" s="384"/>
      <c r="JGX57" s="384"/>
      <c r="JGY57" s="384"/>
      <c r="JGZ57" s="384"/>
      <c r="JHA57" s="384"/>
      <c r="JHB57" s="384"/>
      <c r="JHC57" s="384"/>
      <c r="JHD57" s="384"/>
      <c r="JHE57" s="384"/>
      <c r="JHF57" s="384"/>
      <c r="JHG57" s="384"/>
      <c r="JHH57" s="384"/>
      <c r="JHI57" s="384"/>
      <c r="JHJ57" s="384"/>
      <c r="JHK57" s="384"/>
      <c r="JHL57" s="384"/>
      <c r="JHM57" s="384"/>
      <c r="JHN57" s="384"/>
      <c r="JHO57" s="384"/>
      <c r="JHP57" s="384"/>
      <c r="JHQ57" s="384"/>
      <c r="JHR57" s="384"/>
      <c r="JHS57" s="384"/>
      <c r="JHT57" s="384"/>
      <c r="JHU57" s="384"/>
      <c r="JHV57" s="384"/>
      <c r="JHW57" s="384"/>
      <c r="JHX57" s="384"/>
      <c r="JHY57" s="384"/>
      <c r="JHZ57" s="384"/>
      <c r="JIA57" s="384"/>
      <c r="JIB57" s="384"/>
      <c r="JIC57" s="384"/>
      <c r="JID57" s="384"/>
      <c r="JIE57" s="384"/>
      <c r="JIF57" s="384"/>
      <c r="JIG57" s="384"/>
      <c r="JIH57" s="384"/>
      <c r="JII57" s="384"/>
      <c r="JIJ57" s="384"/>
      <c r="JIK57" s="384"/>
      <c r="JIL57" s="384"/>
      <c r="JIM57" s="384"/>
      <c r="JIN57" s="384"/>
      <c r="JIO57" s="384"/>
      <c r="JIP57" s="384"/>
      <c r="JIQ57" s="384"/>
      <c r="JIR57" s="384"/>
      <c r="JIS57" s="384"/>
      <c r="JIT57" s="384"/>
      <c r="JIU57" s="384"/>
      <c r="JIV57" s="384"/>
      <c r="JIW57" s="384"/>
      <c r="JIX57" s="384"/>
      <c r="JIY57" s="384"/>
      <c r="JIZ57" s="384"/>
      <c r="JJA57" s="384"/>
      <c r="JJB57" s="384"/>
      <c r="JJC57" s="384"/>
      <c r="JJD57" s="384"/>
      <c r="JJE57" s="384"/>
      <c r="JJF57" s="384"/>
      <c r="JJG57" s="384"/>
      <c r="JJH57" s="384"/>
      <c r="JJI57" s="384"/>
      <c r="JJJ57" s="384"/>
      <c r="JJK57" s="384"/>
      <c r="JJL57" s="384"/>
      <c r="JJM57" s="384"/>
      <c r="JJN57" s="384"/>
      <c r="JJO57" s="384"/>
      <c r="JJP57" s="384"/>
      <c r="JJQ57" s="384"/>
      <c r="JJR57" s="384"/>
      <c r="JJS57" s="384"/>
      <c r="JJT57" s="384"/>
      <c r="JJU57" s="384"/>
      <c r="JJV57" s="384"/>
      <c r="JJW57" s="384"/>
      <c r="JJX57" s="384"/>
      <c r="JJY57" s="384"/>
      <c r="JJZ57" s="384"/>
      <c r="JKA57" s="384"/>
      <c r="JKB57" s="384"/>
      <c r="JKC57" s="384"/>
      <c r="JKD57" s="384"/>
      <c r="JKE57" s="384"/>
      <c r="JKF57" s="384"/>
      <c r="JKG57" s="384"/>
      <c r="JKH57" s="384"/>
      <c r="JKI57" s="384"/>
      <c r="JKJ57" s="384"/>
      <c r="JKK57" s="384"/>
      <c r="JKL57" s="384"/>
      <c r="JKM57" s="384"/>
      <c r="JKN57" s="384"/>
      <c r="JKO57" s="384"/>
      <c r="JKP57" s="384"/>
      <c r="JKQ57" s="384"/>
      <c r="JKR57" s="384"/>
      <c r="JKS57" s="384"/>
      <c r="JKT57" s="384"/>
      <c r="JKU57" s="384"/>
      <c r="JKV57" s="384"/>
      <c r="JKW57" s="384"/>
      <c r="JKX57" s="384"/>
      <c r="JKY57" s="384"/>
      <c r="JKZ57" s="384"/>
      <c r="JLA57" s="384"/>
      <c r="JLB57" s="384"/>
      <c r="JLC57" s="384"/>
      <c r="JLD57" s="384"/>
      <c r="JLE57" s="384"/>
      <c r="JLF57" s="384"/>
      <c r="JLG57" s="384"/>
      <c r="JLH57" s="384"/>
      <c r="JLI57" s="384"/>
      <c r="JLJ57" s="384"/>
      <c r="JLK57" s="384"/>
      <c r="JLL57" s="384"/>
      <c r="JLM57" s="384"/>
      <c r="JLN57" s="384"/>
      <c r="JLO57" s="384"/>
      <c r="JLP57" s="384"/>
      <c r="JLQ57" s="384"/>
      <c r="JLR57" s="384"/>
      <c r="JLS57" s="384"/>
      <c r="JLT57" s="384"/>
      <c r="JLU57" s="384"/>
      <c r="JLV57" s="384"/>
      <c r="JLW57" s="384"/>
      <c r="JLX57" s="384"/>
      <c r="JLY57" s="384"/>
      <c r="JLZ57" s="384"/>
      <c r="JMA57" s="384"/>
      <c r="JMB57" s="384"/>
      <c r="JMC57" s="384"/>
      <c r="JMD57" s="384"/>
      <c r="JME57" s="384"/>
      <c r="JMF57" s="384"/>
      <c r="JMG57" s="384"/>
      <c r="JMH57" s="384"/>
      <c r="JMI57" s="384"/>
      <c r="JMJ57" s="384"/>
      <c r="JMK57" s="384"/>
      <c r="JML57" s="384"/>
      <c r="JMM57" s="384"/>
      <c r="JMN57" s="384"/>
      <c r="JMO57" s="384"/>
      <c r="JMP57" s="384"/>
      <c r="JMQ57" s="384"/>
      <c r="JMR57" s="384"/>
      <c r="JMS57" s="384"/>
      <c r="JMT57" s="384"/>
      <c r="JMU57" s="384"/>
      <c r="JMV57" s="384"/>
      <c r="JMW57" s="384"/>
      <c r="JMX57" s="384"/>
      <c r="JMY57" s="384"/>
      <c r="JMZ57" s="384"/>
      <c r="JNA57" s="384"/>
      <c r="JNB57" s="384"/>
      <c r="JNC57" s="384"/>
      <c r="JND57" s="384"/>
      <c r="JNE57" s="384"/>
      <c r="JNF57" s="384"/>
      <c r="JNG57" s="384"/>
      <c r="JNH57" s="384"/>
      <c r="JNI57" s="384"/>
      <c r="JNJ57" s="384"/>
      <c r="JNK57" s="384"/>
      <c r="JNL57" s="384"/>
      <c r="JNM57" s="384"/>
      <c r="JNN57" s="384"/>
      <c r="JNO57" s="384"/>
      <c r="JNP57" s="384"/>
      <c r="JNQ57" s="384"/>
      <c r="JNR57" s="384"/>
      <c r="JNS57" s="384"/>
      <c r="JNT57" s="384"/>
      <c r="JNU57" s="384"/>
      <c r="JNV57" s="384"/>
      <c r="JNW57" s="384"/>
      <c r="JNX57" s="384"/>
      <c r="JNY57" s="384"/>
      <c r="JNZ57" s="384"/>
      <c r="JOA57" s="384"/>
      <c r="JOB57" s="384"/>
      <c r="JOC57" s="384"/>
      <c r="JOD57" s="384"/>
      <c r="JOE57" s="384"/>
      <c r="JOF57" s="384"/>
      <c r="JOG57" s="384"/>
      <c r="JOH57" s="384"/>
      <c r="JOI57" s="384"/>
      <c r="JOJ57" s="384"/>
      <c r="JOK57" s="384"/>
      <c r="JOL57" s="384"/>
      <c r="JOM57" s="384"/>
      <c r="JON57" s="384"/>
      <c r="JOO57" s="384"/>
      <c r="JOP57" s="384"/>
      <c r="JOQ57" s="384"/>
      <c r="JOR57" s="384"/>
      <c r="JOS57" s="384"/>
      <c r="JOT57" s="384"/>
      <c r="JOU57" s="384"/>
      <c r="JOV57" s="384"/>
      <c r="JOW57" s="384"/>
      <c r="JOX57" s="384"/>
      <c r="JOY57" s="384"/>
      <c r="JOZ57" s="384"/>
      <c r="JPA57" s="384"/>
      <c r="JPB57" s="384"/>
      <c r="JPC57" s="384"/>
      <c r="JPD57" s="384"/>
      <c r="JPE57" s="384"/>
      <c r="JPF57" s="384"/>
      <c r="JPG57" s="384"/>
      <c r="JPH57" s="384"/>
      <c r="JPI57" s="384"/>
      <c r="JPJ57" s="384"/>
      <c r="JPK57" s="384"/>
      <c r="JPL57" s="384"/>
      <c r="JPM57" s="384"/>
      <c r="JPN57" s="384"/>
      <c r="JPO57" s="384"/>
      <c r="JPP57" s="384"/>
      <c r="JPQ57" s="384"/>
      <c r="JPR57" s="384"/>
      <c r="JPS57" s="384"/>
      <c r="JPT57" s="384"/>
      <c r="JPU57" s="384"/>
      <c r="JPV57" s="384"/>
      <c r="JPW57" s="384"/>
      <c r="JPX57" s="384"/>
      <c r="JPY57" s="384"/>
      <c r="JPZ57" s="384"/>
      <c r="JQA57" s="384"/>
      <c r="JQB57" s="384"/>
      <c r="JQC57" s="384"/>
      <c r="JQD57" s="384"/>
      <c r="JQE57" s="384"/>
      <c r="JQF57" s="384"/>
      <c r="JQG57" s="384"/>
      <c r="JQH57" s="384"/>
      <c r="JQI57" s="384"/>
      <c r="JQJ57" s="384"/>
      <c r="JQK57" s="384"/>
      <c r="JQL57" s="384"/>
      <c r="JQM57" s="384"/>
      <c r="JQN57" s="384"/>
      <c r="JQO57" s="384"/>
      <c r="JQP57" s="384"/>
      <c r="JQQ57" s="384"/>
      <c r="JQR57" s="384"/>
      <c r="JQS57" s="384"/>
      <c r="JQT57" s="384"/>
      <c r="JQU57" s="384"/>
      <c r="JQV57" s="384"/>
      <c r="JQW57" s="384"/>
      <c r="JQX57" s="384"/>
      <c r="JQY57" s="384"/>
      <c r="JQZ57" s="384"/>
      <c r="JRA57" s="384"/>
      <c r="JRB57" s="384"/>
      <c r="JRC57" s="384"/>
      <c r="JRD57" s="384"/>
      <c r="JRE57" s="384"/>
      <c r="JRF57" s="384"/>
      <c r="JRG57" s="384"/>
      <c r="JRH57" s="384"/>
      <c r="JRI57" s="384"/>
      <c r="JRJ57" s="384"/>
      <c r="JRK57" s="384"/>
      <c r="JRL57" s="384"/>
      <c r="JRM57" s="384"/>
      <c r="JRN57" s="384"/>
      <c r="JRO57" s="384"/>
      <c r="JRP57" s="384"/>
      <c r="JRQ57" s="384"/>
      <c r="JRR57" s="384"/>
      <c r="JRS57" s="384"/>
      <c r="JRT57" s="384"/>
      <c r="JRU57" s="384"/>
      <c r="JRV57" s="384"/>
      <c r="JRW57" s="384"/>
      <c r="JRX57" s="384"/>
      <c r="JRY57" s="384"/>
      <c r="JRZ57" s="384"/>
      <c r="JSA57" s="384"/>
      <c r="JSB57" s="384"/>
      <c r="JSC57" s="384"/>
      <c r="JSD57" s="384"/>
      <c r="JSE57" s="384"/>
      <c r="JSF57" s="384"/>
      <c r="JSG57" s="384"/>
      <c r="JSH57" s="384"/>
      <c r="JSI57" s="384"/>
      <c r="JSJ57" s="384"/>
      <c r="JSK57" s="384"/>
      <c r="JSL57" s="384"/>
      <c r="JSM57" s="384"/>
      <c r="JSN57" s="384"/>
      <c r="JSO57" s="384"/>
      <c r="JSP57" s="384"/>
      <c r="JSQ57" s="384"/>
      <c r="JSR57" s="384"/>
      <c r="JSS57" s="384"/>
      <c r="JST57" s="384"/>
      <c r="JSU57" s="384"/>
      <c r="JSV57" s="384"/>
      <c r="JSW57" s="384"/>
      <c r="JSX57" s="384"/>
      <c r="JSY57" s="384"/>
      <c r="JSZ57" s="384"/>
      <c r="JTA57" s="384"/>
      <c r="JTB57" s="384"/>
      <c r="JTC57" s="384"/>
      <c r="JTD57" s="384"/>
      <c r="JTE57" s="384"/>
      <c r="JTF57" s="384"/>
      <c r="JTG57" s="384"/>
      <c r="JTH57" s="384"/>
      <c r="JTI57" s="384"/>
      <c r="JTJ57" s="384"/>
      <c r="JTK57" s="384"/>
      <c r="JTL57" s="384"/>
      <c r="JTM57" s="384"/>
      <c r="JTN57" s="384"/>
      <c r="JTO57" s="384"/>
      <c r="JTP57" s="384"/>
      <c r="JTQ57" s="384"/>
      <c r="JTR57" s="384"/>
      <c r="JTS57" s="384"/>
      <c r="JTT57" s="384"/>
      <c r="JTU57" s="384"/>
      <c r="JTV57" s="384"/>
      <c r="JTW57" s="384"/>
      <c r="JTX57" s="384"/>
      <c r="JTY57" s="384"/>
      <c r="JTZ57" s="384"/>
      <c r="JUA57" s="384"/>
      <c r="JUB57" s="384"/>
      <c r="JUC57" s="384"/>
      <c r="JUD57" s="384"/>
      <c r="JUE57" s="384"/>
      <c r="JUF57" s="384"/>
      <c r="JUG57" s="384"/>
      <c r="JUH57" s="384"/>
      <c r="JUI57" s="384"/>
      <c r="JUJ57" s="384"/>
      <c r="JUK57" s="384"/>
      <c r="JUL57" s="384"/>
      <c r="JUM57" s="384"/>
      <c r="JUN57" s="384"/>
      <c r="JUO57" s="384"/>
      <c r="JUP57" s="384"/>
      <c r="JUQ57" s="384"/>
      <c r="JUR57" s="384"/>
      <c r="JUS57" s="384"/>
      <c r="JUT57" s="384"/>
      <c r="JUU57" s="384"/>
      <c r="JUV57" s="384"/>
      <c r="JUW57" s="384"/>
      <c r="JUX57" s="384"/>
      <c r="JUY57" s="384"/>
      <c r="JUZ57" s="384"/>
      <c r="JVA57" s="384"/>
      <c r="JVB57" s="384"/>
      <c r="JVC57" s="384"/>
      <c r="JVD57" s="384"/>
      <c r="JVE57" s="384"/>
      <c r="JVF57" s="384"/>
      <c r="JVG57" s="384"/>
      <c r="JVH57" s="384"/>
      <c r="JVI57" s="384"/>
      <c r="JVJ57" s="384"/>
      <c r="JVK57" s="384"/>
      <c r="JVL57" s="384"/>
      <c r="JVM57" s="384"/>
      <c r="JVN57" s="384"/>
      <c r="JVO57" s="384"/>
      <c r="JVP57" s="384"/>
      <c r="JVQ57" s="384"/>
      <c r="JVR57" s="384"/>
      <c r="JVS57" s="384"/>
      <c r="JVT57" s="384"/>
      <c r="JVU57" s="384"/>
      <c r="JVV57" s="384"/>
      <c r="JVW57" s="384"/>
      <c r="JVX57" s="384"/>
      <c r="JVY57" s="384"/>
      <c r="JVZ57" s="384"/>
      <c r="JWA57" s="384"/>
      <c r="JWB57" s="384"/>
      <c r="JWC57" s="384"/>
      <c r="JWD57" s="384"/>
      <c r="JWE57" s="384"/>
      <c r="JWF57" s="384"/>
      <c r="JWG57" s="384"/>
      <c r="JWH57" s="384"/>
      <c r="JWI57" s="384"/>
      <c r="JWJ57" s="384"/>
      <c r="JWK57" s="384"/>
      <c r="JWL57" s="384"/>
      <c r="JWM57" s="384"/>
      <c r="JWN57" s="384"/>
      <c r="JWO57" s="384"/>
      <c r="JWP57" s="384"/>
      <c r="JWQ57" s="384"/>
      <c r="JWR57" s="384"/>
      <c r="JWS57" s="384"/>
      <c r="JWT57" s="384"/>
      <c r="JWU57" s="384"/>
      <c r="JWV57" s="384"/>
      <c r="JWW57" s="384"/>
      <c r="JWX57" s="384"/>
      <c r="JWY57" s="384"/>
      <c r="JWZ57" s="384"/>
      <c r="JXA57" s="384"/>
      <c r="JXB57" s="384"/>
      <c r="JXC57" s="384"/>
      <c r="JXD57" s="384"/>
      <c r="JXE57" s="384"/>
      <c r="JXF57" s="384"/>
      <c r="JXG57" s="384"/>
      <c r="JXH57" s="384"/>
      <c r="JXI57" s="384"/>
      <c r="JXJ57" s="384"/>
      <c r="JXK57" s="384"/>
      <c r="JXL57" s="384"/>
      <c r="JXM57" s="384"/>
      <c r="JXN57" s="384"/>
      <c r="JXO57" s="384"/>
      <c r="JXP57" s="384"/>
      <c r="JXQ57" s="384"/>
      <c r="JXR57" s="384"/>
      <c r="JXS57" s="384"/>
      <c r="JXT57" s="384"/>
      <c r="JXU57" s="384"/>
      <c r="JXV57" s="384"/>
      <c r="JXW57" s="384"/>
      <c r="JXX57" s="384"/>
      <c r="JXY57" s="384"/>
      <c r="JXZ57" s="384"/>
      <c r="JYA57" s="384"/>
      <c r="JYB57" s="384"/>
      <c r="JYC57" s="384"/>
      <c r="JYD57" s="384"/>
      <c r="JYE57" s="384"/>
      <c r="JYF57" s="384"/>
      <c r="JYG57" s="384"/>
      <c r="JYH57" s="384"/>
      <c r="JYI57" s="384"/>
      <c r="JYJ57" s="384"/>
      <c r="JYK57" s="384"/>
      <c r="JYL57" s="384"/>
      <c r="JYM57" s="384"/>
      <c r="JYN57" s="384"/>
      <c r="JYO57" s="384"/>
      <c r="JYP57" s="384"/>
      <c r="JYQ57" s="384"/>
      <c r="JYR57" s="384"/>
      <c r="JYS57" s="384"/>
      <c r="JYT57" s="384"/>
      <c r="JYU57" s="384"/>
      <c r="JYV57" s="384"/>
      <c r="JYW57" s="384"/>
      <c r="JYX57" s="384"/>
      <c r="JYY57" s="384"/>
      <c r="JYZ57" s="384"/>
      <c r="JZA57" s="384"/>
      <c r="JZB57" s="384"/>
      <c r="JZC57" s="384"/>
      <c r="JZD57" s="384"/>
      <c r="JZE57" s="384"/>
      <c r="JZF57" s="384"/>
      <c r="JZG57" s="384"/>
      <c r="JZH57" s="384"/>
      <c r="JZI57" s="384"/>
      <c r="JZJ57" s="384"/>
      <c r="JZK57" s="384"/>
      <c r="JZL57" s="384"/>
      <c r="JZM57" s="384"/>
      <c r="JZN57" s="384"/>
      <c r="JZO57" s="384"/>
      <c r="JZP57" s="384"/>
      <c r="JZQ57" s="384"/>
      <c r="JZR57" s="384"/>
      <c r="JZS57" s="384"/>
      <c r="JZT57" s="384"/>
      <c r="JZU57" s="384"/>
      <c r="JZV57" s="384"/>
      <c r="JZW57" s="384"/>
      <c r="JZX57" s="384"/>
      <c r="JZY57" s="384"/>
      <c r="JZZ57" s="384"/>
      <c r="KAA57" s="384"/>
      <c r="KAB57" s="384"/>
      <c r="KAC57" s="384"/>
      <c r="KAD57" s="384"/>
      <c r="KAE57" s="384"/>
      <c r="KAF57" s="384"/>
      <c r="KAG57" s="384"/>
      <c r="KAH57" s="384"/>
      <c r="KAI57" s="384"/>
      <c r="KAJ57" s="384"/>
      <c r="KAK57" s="384"/>
      <c r="KAL57" s="384"/>
      <c r="KAM57" s="384"/>
      <c r="KAN57" s="384"/>
      <c r="KAO57" s="384"/>
      <c r="KAP57" s="384"/>
      <c r="KAQ57" s="384"/>
      <c r="KAR57" s="384"/>
      <c r="KAS57" s="384"/>
      <c r="KAT57" s="384"/>
      <c r="KAU57" s="384"/>
      <c r="KAV57" s="384"/>
      <c r="KAW57" s="384"/>
      <c r="KAX57" s="384"/>
      <c r="KAY57" s="384"/>
      <c r="KAZ57" s="384"/>
      <c r="KBA57" s="384"/>
      <c r="KBB57" s="384"/>
      <c r="KBC57" s="384"/>
      <c r="KBD57" s="384"/>
      <c r="KBE57" s="384"/>
      <c r="KBF57" s="384"/>
      <c r="KBG57" s="384"/>
      <c r="KBH57" s="384"/>
      <c r="KBI57" s="384"/>
      <c r="KBJ57" s="384"/>
      <c r="KBK57" s="384"/>
      <c r="KBL57" s="384"/>
      <c r="KBM57" s="384"/>
      <c r="KBN57" s="384"/>
      <c r="KBO57" s="384"/>
      <c r="KBP57" s="384"/>
      <c r="KBQ57" s="384"/>
      <c r="KBR57" s="384"/>
      <c r="KBS57" s="384"/>
      <c r="KBT57" s="384"/>
      <c r="KBU57" s="384"/>
      <c r="KBV57" s="384"/>
      <c r="KBW57" s="384"/>
      <c r="KBX57" s="384"/>
      <c r="KBY57" s="384"/>
      <c r="KBZ57" s="384"/>
      <c r="KCA57" s="384"/>
      <c r="KCB57" s="384"/>
      <c r="KCC57" s="384"/>
      <c r="KCD57" s="384"/>
      <c r="KCE57" s="384"/>
      <c r="KCF57" s="384"/>
      <c r="KCG57" s="384"/>
      <c r="KCH57" s="384"/>
      <c r="KCI57" s="384"/>
      <c r="KCJ57" s="384"/>
      <c r="KCK57" s="384"/>
      <c r="KCL57" s="384"/>
      <c r="KCM57" s="384"/>
      <c r="KCN57" s="384"/>
      <c r="KCO57" s="384"/>
      <c r="KCP57" s="384"/>
      <c r="KCQ57" s="384"/>
      <c r="KCR57" s="384"/>
      <c r="KCS57" s="384"/>
      <c r="KCT57" s="384"/>
      <c r="KCU57" s="384"/>
      <c r="KCV57" s="384"/>
      <c r="KCW57" s="384"/>
      <c r="KCX57" s="384"/>
      <c r="KCY57" s="384"/>
      <c r="KCZ57" s="384"/>
      <c r="KDA57" s="384"/>
      <c r="KDB57" s="384"/>
      <c r="KDC57" s="384"/>
      <c r="KDD57" s="384"/>
      <c r="KDE57" s="384"/>
      <c r="KDF57" s="384"/>
      <c r="KDG57" s="384"/>
      <c r="KDH57" s="384"/>
      <c r="KDI57" s="384"/>
      <c r="KDJ57" s="384"/>
      <c r="KDK57" s="384"/>
      <c r="KDL57" s="384"/>
      <c r="KDM57" s="384"/>
      <c r="KDN57" s="384"/>
      <c r="KDO57" s="384"/>
      <c r="KDP57" s="384"/>
      <c r="KDQ57" s="384"/>
      <c r="KDR57" s="384"/>
      <c r="KDS57" s="384"/>
      <c r="KDT57" s="384"/>
      <c r="KDU57" s="384"/>
      <c r="KDV57" s="384"/>
      <c r="KDW57" s="384"/>
      <c r="KDX57" s="384"/>
      <c r="KDY57" s="384"/>
      <c r="KDZ57" s="384"/>
      <c r="KEA57" s="384"/>
      <c r="KEB57" s="384"/>
      <c r="KEC57" s="384"/>
      <c r="KED57" s="384"/>
      <c r="KEE57" s="384"/>
      <c r="KEF57" s="384"/>
      <c r="KEG57" s="384"/>
      <c r="KEH57" s="384"/>
      <c r="KEI57" s="384"/>
      <c r="KEJ57" s="384"/>
      <c r="KEK57" s="384"/>
      <c r="KEL57" s="384"/>
      <c r="KEM57" s="384"/>
      <c r="KEN57" s="384"/>
      <c r="KEO57" s="384"/>
      <c r="KEP57" s="384"/>
      <c r="KEQ57" s="384"/>
      <c r="KER57" s="384"/>
      <c r="KES57" s="384"/>
      <c r="KET57" s="384"/>
      <c r="KEU57" s="384"/>
      <c r="KEV57" s="384"/>
      <c r="KEW57" s="384"/>
      <c r="KEX57" s="384"/>
      <c r="KEY57" s="384"/>
      <c r="KEZ57" s="384"/>
      <c r="KFA57" s="384"/>
      <c r="KFB57" s="384"/>
      <c r="KFC57" s="384"/>
      <c r="KFD57" s="384"/>
      <c r="KFE57" s="384"/>
      <c r="KFF57" s="384"/>
      <c r="KFG57" s="384"/>
      <c r="KFH57" s="384"/>
      <c r="KFI57" s="384"/>
      <c r="KFJ57" s="384"/>
      <c r="KFK57" s="384"/>
      <c r="KFL57" s="384"/>
      <c r="KFM57" s="384"/>
      <c r="KFN57" s="384"/>
      <c r="KFO57" s="384"/>
      <c r="KFP57" s="384"/>
      <c r="KFQ57" s="384"/>
      <c r="KFR57" s="384"/>
      <c r="KFS57" s="384"/>
      <c r="KFT57" s="384"/>
      <c r="KFU57" s="384"/>
      <c r="KFV57" s="384"/>
      <c r="KFW57" s="384"/>
      <c r="KFX57" s="384"/>
      <c r="KFY57" s="384"/>
      <c r="KFZ57" s="384"/>
      <c r="KGA57" s="384"/>
      <c r="KGB57" s="384"/>
      <c r="KGC57" s="384"/>
      <c r="KGD57" s="384"/>
      <c r="KGE57" s="384"/>
      <c r="KGF57" s="384"/>
      <c r="KGG57" s="384"/>
      <c r="KGH57" s="384"/>
      <c r="KGI57" s="384"/>
      <c r="KGJ57" s="384"/>
      <c r="KGK57" s="384"/>
      <c r="KGL57" s="384"/>
      <c r="KGM57" s="384"/>
      <c r="KGN57" s="384"/>
      <c r="KGO57" s="384"/>
      <c r="KGP57" s="384"/>
      <c r="KGQ57" s="384"/>
      <c r="KGR57" s="384"/>
      <c r="KGS57" s="384"/>
      <c r="KGT57" s="384"/>
      <c r="KGU57" s="384"/>
      <c r="KGV57" s="384"/>
      <c r="KGW57" s="384"/>
      <c r="KGX57" s="384"/>
      <c r="KGY57" s="384"/>
      <c r="KGZ57" s="384"/>
      <c r="KHA57" s="384"/>
      <c r="KHB57" s="384"/>
      <c r="KHC57" s="384"/>
      <c r="KHD57" s="384"/>
      <c r="KHE57" s="384"/>
      <c r="KHF57" s="384"/>
      <c r="KHG57" s="384"/>
      <c r="KHH57" s="384"/>
      <c r="KHI57" s="384"/>
      <c r="KHJ57" s="384"/>
      <c r="KHK57" s="384"/>
      <c r="KHL57" s="384"/>
      <c r="KHM57" s="384"/>
      <c r="KHN57" s="384"/>
      <c r="KHO57" s="384"/>
      <c r="KHP57" s="384"/>
      <c r="KHQ57" s="384"/>
      <c r="KHR57" s="384"/>
      <c r="KHS57" s="384"/>
      <c r="KHT57" s="384"/>
      <c r="KHU57" s="384"/>
      <c r="KHV57" s="384"/>
      <c r="KHW57" s="384"/>
      <c r="KHX57" s="384"/>
      <c r="KHY57" s="384"/>
      <c r="KHZ57" s="384"/>
      <c r="KIA57" s="384"/>
      <c r="KIB57" s="384"/>
      <c r="KIC57" s="384"/>
      <c r="KID57" s="384"/>
      <c r="KIE57" s="384"/>
      <c r="KIF57" s="384"/>
      <c r="KIG57" s="384"/>
      <c r="KIH57" s="384"/>
      <c r="KII57" s="384"/>
      <c r="KIJ57" s="384"/>
      <c r="KIK57" s="384"/>
      <c r="KIL57" s="384"/>
      <c r="KIM57" s="384"/>
      <c r="KIN57" s="384"/>
      <c r="KIO57" s="384"/>
      <c r="KIP57" s="384"/>
      <c r="KIQ57" s="384"/>
      <c r="KIR57" s="384"/>
      <c r="KIS57" s="384"/>
      <c r="KIT57" s="384"/>
      <c r="KIU57" s="384"/>
      <c r="KIV57" s="384"/>
      <c r="KIW57" s="384"/>
      <c r="KIX57" s="384"/>
      <c r="KIY57" s="384"/>
      <c r="KIZ57" s="384"/>
      <c r="KJA57" s="384"/>
      <c r="KJB57" s="384"/>
      <c r="KJC57" s="384"/>
      <c r="KJD57" s="384"/>
      <c r="KJE57" s="384"/>
      <c r="KJF57" s="384"/>
      <c r="KJG57" s="384"/>
      <c r="KJH57" s="384"/>
      <c r="KJI57" s="384"/>
      <c r="KJJ57" s="384"/>
      <c r="KJK57" s="384"/>
      <c r="KJL57" s="384"/>
      <c r="KJM57" s="384"/>
      <c r="KJN57" s="384"/>
      <c r="KJO57" s="384"/>
      <c r="KJP57" s="384"/>
      <c r="KJQ57" s="384"/>
      <c r="KJR57" s="384"/>
      <c r="KJS57" s="384"/>
      <c r="KJT57" s="384"/>
      <c r="KJU57" s="384"/>
      <c r="KJV57" s="384"/>
      <c r="KJW57" s="384"/>
      <c r="KJX57" s="384"/>
      <c r="KJY57" s="384"/>
      <c r="KJZ57" s="384"/>
      <c r="KKA57" s="384"/>
      <c r="KKB57" s="384"/>
      <c r="KKC57" s="384"/>
      <c r="KKD57" s="384"/>
      <c r="KKE57" s="384"/>
      <c r="KKF57" s="384"/>
      <c r="KKG57" s="384"/>
      <c r="KKH57" s="384"/>
      <c r="KKI57" s="384"/>
      <c r="KKJ57" s="384"/>
      <c r="KKK57" s="384"/>
      <c r="KKL57" s="384"/>
      <c r="KKM57" s="384"/>
      <c r="KKN57" s="384"/>
      <c r="KKO57" s="384"/>
      <c r="KKP57" s="384"/>
      <c r="KKQ57" s="384"/>
      <c r="KKR57" s="384"/>
      <c r="KKS57" s="384"/>
      <c r="KKT57" s="384"/>
      <c r="KKU57" s="384"/>
      <c r="KKV57" s="384"/>
      <c r="KKW57" s="384"/>
      <c r="KKX57" s="384"/>
      <c r="KKY57" s="384"/>
      <c r="KKZ57" s="384"/>
      <c r="KLA57" s="384"/>
      <c r="KLB57" s="384"/>
      <c r="KLC57" s="384"/>
      <c r="KLD57" s="384"/>
      <c r="KLE57" s="384"/>
      <c r="KLF57" s="384"/>
      <c r="KLG57" s="384"/>
      <c r="KLH57" s="384"/>
      <c r="KLI57" s="384"/>
      <c r="KLJ57" s="384"/>
      <c r="KLK57" s="384"/>
      <c r="KLL57" s="384"/>
      <c r="KLM57" s="384"/>
      <c r="KLN57" s="384"/>
      <c r="KLO57" s="384"/>
      <c r="KLP57" s="384"/>
      <c r="KLQ57" s="384"/>
      <c r="KLR57" s="384"/>
      <c r="KLS57" s="384"/>
      <c r="KLT57" s="384"/>
      <c r="KLU57" s="384"/>
      <c r="KLV57" s="384"/>
      <c r="KLW57" s="384"/>
      <c r="KLX57" s="384"/>
      <c r="KLY57" s="384"/>
      <c r="KLZ57" s="384"/>
      <c r="KMA57" s="384"/>
      <c r="KMB57" s="384"/>
      <c r="KMC57" s="384"/>
      <c r="KMD57" s="384"/>
      <c r="KME57" s="384"/>
      <c r="KMF57" s="384"/>
      <c r="KMG57" s="384"/>
      <c r="KMH57" s="384"/>
      <c r="KMI57" s="384"/>
      <c r="KMJ57" s="384"/>
      <c r="KMK57" s="384"/>
      <c r="KML57" s="384"/>
      <c r="KMM57" s="384"/>
      <c r="KMN57" s="384"/>
      <c r="KMO57" s="384"/>
      <c r="KMP57" s="384"/>
      <c r="KMQ57" s="384"/>
      <c r="KMR57" s="384"/>
      <c r="KMS57" s="384"/>
      <c r="KMT57" s="384"/>
      <c r="KMU57" s="384"/>
      <c r="KMV57" s="384"/>
      <c r="KMW57" s="384"/>
      <c r="KMX57" s="384"/>
      <c r="KMY57" s="384"/>
      <c r="KMZ57" s="384"/>
      <c r="KNA57" s="384"/>
      <c r="KNB57" s="384"/>
      <c r="KNC57" s="384"/>
      <c r="KND57" s="384"/>
      <c r="KNE57" s="384"/>
      <c r="KNF57" s="384"/>
      <c r="KNG57" s="384"/>
      <c r="KNH57" s="384"/>
      <c r="KNI57" s="384"/>
      <c r="KNJ57" s="384"/>
      <c r="KNK57" s="384"/>
      <c r="KNL57" s="384"/>
      <c r="KNM57" s="384"/>
      <c r="KNN57" s="384"/>
      <c r="KNO57" s="384"/>
      <c r="KNP57" s="384"/>
      <c r="KNQ57" s="384"/>
      <c r="KNR57" s="384"/>
      <c r="KNS57" s="384"/>
      <c r="KNT57" s="384"/>
      <c r="KNU57" s="384"/>
      <c r="KNV57" s="384"/>
      <c r="KNW57" s="384"/>
      <c r="KNX57" s="384"/>
      <c r="KNY57" s="384"/>
      <c r="KNZ57" s="384"/>
      <c r="KOA57" s="384"/>
      <c r="KOB57" s="384"/>
      <c r="KOC57" s="384"/>
      <c r="KOD57" s="384"/>
      <c r="KOE57" s="384"/>
      <c r="KOF57" s="384"/>
      <c r="KOG57" s="384"/>
      <c r="KOH57" s="384"/>
      <c r="KOI57" s="384"/>
      <c r="KOJ57" s="384"/>
      <c r="KOK57" s="384"/>
      <c r="KOL57" s="384"/>
      <c r="KOM57" s="384"/>
      <c r="KON57" s="384"/>
      <c r="KOO57" s="384"/>
      <c r="KOP57" s="384"/>
      <c r="KOQ57" s="384"/>
      <c r="KOR57" s="384"/>
      <c r="KOS57" s="384"/>
      <c r="KOT57" s="384"/>
      <c r="KOU57" s="384"/>
      <c r="KOV57" s="384"/>
      <c r="KOW57" s="384"/>
      <c r="KOX57" s="384"/>
      <c r="KOY57" s="384"/>
      <c r="KOZ57" s="384"/>
      <c r="KPA57" s="384"/>
      <c r="KPB57" s="384"/>
      <c r="KPC57" s="384"/>
      <c r="KPD57" s="384"/>
      <c r="KPE57" s="384"/>
      <c r="KPF57" s="384"/>
      <c r="KPG57" s="384"/>
      <c r="KPH57" s="384"/>
      <c r="KPI57" s="384"/>
      <c r="KPJ57" s="384"/>
      <c r="KPK57" s="384"/>
      <c r="KPL57" s="384"/>
      <c r="KPM57" s="384"/>
      <c r="KPN57" s="384"/>
      <c r="KPO57" s="384"/>
      <c r="KPP57" s="384"/>
      <c r="KPQ57" s="384"/>
      <c r="KPR57" s="384"/>
      <c r="KPS57" s="384"/>
      <c r="KPT57" s="384"/>
      <c r="KPU57" s="384"/>
      <c r="KPV57" s="384"/>
      <c r="KPW57" s="384"/>
      <c r="KPX57" s="384"/>
      <c r="KPY57" s="384"/>
      <c r="KPZ57" s="384"/>
      <c r="KQA57" s="384"/>
      <c r="KQB57" s="384"/>
      <c r="KQC57" s="384"/>
      <c r="KQD57" s="384"/>
      <c r="KQE57" s="384"/>
      <c r="KQF57" s="384"/>
      <c r="KQG57" s="384"/>
      <c r="KQH57" s="384"/>
      <c r="KQI57" s="384"/>
      <c r="KQJ57" s="384"/>
      <c r="KQK57" s="384"/>
      <c r="KQL57" s="384"/>
      <c r="KQM57" s="384"/>
      <c r="KQN57" s="384"/>
      <c r="KQO57" s="384"/>
      <c r="KQP57" s="384"/>
      <c r="KQQ57" s="384"/>
      <c r="KQR57" s="384"/>
      <c r="KQS57" s="384"/>
      <c r="KQT57" s="384"/>
      <c r="KQU57" s="384"/>
      <c r="KQV57" s="384"/>
      <c r="KQW57" s="384"/>
      <c r="KQX57" s="384"/>
      <c r="KQY57" s="384"/>
      <c r="KQZ57" s="384"/>
      <c r="KRA57" s="384"/>
      <c r="KRB57" s="384"/>
      <c r="KRC57" s="384"/>
      <c r="KRD57" s="384"/>
      <c r="KRE57" s="384"/>
      <c r="KRF57" s="384"/>
      <c r="KRG57" s="384"/>
      <c r="KRH57" s="384"/>
      <c r="KRI57" s="384"/>
      <c r="KRJ57" s="384"/>
      <c r="KRK57" s="384"/>
      <c r="KRL57" s="384"/>
      <c r="KRM57" s="384"/>
      <c r="KRN57" s="384"/>
      <c r="KRO57" s="384"/>
      <c r="KRP57" s="384"/>
      <c r="KRQ57" s="384"/>
      <c r="KRR57" s="384"/>
      <c r="KRS57" s="384"/>
      <c r="KRT57" s="384"/>
      <c r="KRU57" s="384"/>
      <c r="KRV57" s="384"/>
      <c r="KRW57" s="384"/>
      <c r="KRX57" s="384"/>
      <c r="KRY57" s="384"/>
      <c r="KRZ57" s="384"/>
      <c r="KSA57" s="384"/>
      <c r="KSB57" s="384"/>
      <c r="KSC57" s="384"/>
      <c r="KSD57" s="384"/>
      <c r="KSE57" s="384"/>
      <c r="KSF57" s="384"/>
      <c r="KSG57" s="384"/>
      <c r="KSH57" s="384"/>
      <c r="KSI57" s="384"/>
      <c r="KSJ57" s="384"/>
      <c r="KSK57" s="384"/>
      <c r="KSL57" s="384"/>
      <c r="KSM57" s="384"/>
      <c r="KSN57" s="384"/>
      <c r="KSO57" s="384"/>
      <c r="KSP57" s="384"/>
      <c r="KSQ57" s="384"/>
      <c r="KSR57" s="384"/>
      <c r="KSS57" s="384"/>
      <c r="KST57" s="384"/>
      <c r="KSU57" s="384"/>
      <c r="KSV57" s="384"/>
      <c r="KSW57" s="384"/>
      <c r="KSX57" s="384"/>
      <c r="KSY57" s="384"/>
      <c r="KSZ57" s="384"/>
      <c r="KTA57" s="384"/>
      <c r="KTB57" s="384"/>
      <c r="KTC57" s="384"/>
      <c r="KTD57" s="384"/>
      <c r="KTE57" s="384"/>
      <c r="KTF57" s="384"/>
      <c r="KTG57" s="384"/>
      <c r="KTH57" s="384"/>
      <c r="KTI57" s="384"/>
      <c r="KTJ57" s="384"/>
      <c r="KTK57" s="384"/>
      <c r="KTL57" s="384"/>
      <c r="KTM57" s="384"/>
      <c r="KTN57" s="384"/>
      <c r="KTO57" s="384"/>
      <c r="KTP57" s="384"/>
      <c r="KTQ57" s="384"/>
      <c r="KTR57" s="384"/>
      <c r="KTS57" s="384"/>
      <c r="KTT57" s="384"/>
      <c r="KTU57" s="384"/>
      <c r="KTV57" s="384"/>
      <c r="KTW57" s="384"/>
      <c r="KTX57" s="384"/>
      <c r="KTY57" s="384"/>
      <c r="KTZ57" s="384"/>
      <c r="KUA57" s="384"/>
      <c r="KUB57" s="384"/>
      <c r="KUC57" s="384"/>
      <c r="KUD57" s="384"/>
      <c r="KUE57" s="384"/>
      <c r="KUF57" s="384"/>
      <c r="KUG57" s="384"/>
      <c r="KUH57" s="384"/>
      <c r="KUI57" s="384"/>
      <c r="KUJ57" s="384"/>
      <c r="KUK57" s="384"/>
      <c r="KUL57" s="384"/>
      <c r="KUM57" s="384"/>
      <c r="KUN57" s="384"/>
      <c r="KUO57" s="384"/>
      <c r="KUP57" s="384"/>
      <c r="KUQ57" s="384"/>
      <c r="KUR57" s="384"/>
      <c r="KUS57" s="384"/>
      <c r="KUT57" s="384"/>
      <c r="KUU57" s="384"/>
      <c r="KUV57" s="384"/>
      <c r="KUW57" s="384"/>
      <c r="KUX57" s="384"/>
      <c r="KUY57" s="384"/>
      <c r="KUZ57" s="384"/>
      <c r="KVA57" s="384"/>
      <c r="KVB57" s="384"/>
      <c r="KVC57" s="384"/>
      <c r="KVD57" s="384"/>
      <c r="KVE57" s="384"/>
      <c r="KVF57" s="384"/>
      <c r="KVG57" s="384"/>
      <c r="KVH57" s="384"/>
      <c r="KVI57" s="384"/>
      <c r="KVJ57" s="384"/>
      <c r="KVK57" s="384"/>
      <c r="KVL57" s="384"/>
      <c r="KVM57" s="384"/>
      <c r="KVN57" s="384"/>
      <c r="KVO57" s="384"/>
      <c r="KVP57" s="384"/>
      <c r="KVQ57" s="384"/>
      <c r="KVR57" s="384"/>
      <c r="KVS57" s="384"/>
      <c r="KVT57" s="384"/>
      <c r="KVU57" s="384"/>
      <c r="KVV57" s="384"/>
      <c r="KVW57" s="384"/>
      <c r="KVX57" s="384"/>
      <c r="KVY57" s="384"/>
      <c r="KVZ57" s="384"/>
      <c r="KWA57" s="384"/>
      <c r="KWB57" s="384"/>
      <c r="KWC57" s="384"/>
      <c r="KWD57" s="384"/>
      <c r="KWE57" s="384"/>
      <c r="KWF57" s="384"/>
      <c r="KWG57" s="384"/>
      <c r="KWH57" s="384"/>
      <c r="KWI57" s="384"/>
      <c r="KWJ57" s="384"/>
      <c r="KWK57" s="384"/>
      <c r="KWL57" s="384"/>
      <c r="KWM57" s="384"/>
      <c r="KWN57" s="384"/>
      <c r="KWO57" s="384"/>
      <c r="KWP57" s="384"/>
      <c r="KWQ57" s="384"/>
      <c r="KWR57" s="384"/>
      <c r="KWS57" s="384"/>
      <c r="KWT57" s="384"/>
      <c r="KWU57" s="384"/>
      <c r="KWV57" s="384"/>
      <c r="KWW57" s="384"/>
      <c r="KWX57" s="384"/>
      <c r="KWY57" s="384"/>
      <c r="KWZ57" s="384"/>
      <c r="KXA57" s="384"/>
      <c r="KXB57" s="384"/>
      <c r="KXC57" s="384"/>
      <c r="KXD57" s="384"/>
      <c r="KXE57" s="384"/>
      <c r="KXF57" s="384"/>
      <c r="KXG57" s="384"/>
      <c r="KXH57" s="384"/>
      <c r="KXI57" s="384"/>
      <c r="KXJ57" s="384"/>
      <c r="KXK57" s="384"/>
      <c r="KXL57" s="384"/>
      <c r="KXM57" s="384"/>
      <c r="KXN57" s="384"/>
      <c r="KXO57" s="384"/>
      <c r="KXP57" s="384"/>
      <c r="KXQ57" s="384"/>
      <c r="KXR57" s="384"/>
      <c r="KXS57" s="384"/>
      <c r="KXT57" s="384"/>
      <c r="KXU57" s="384"/>
      <c r="KXV57" s="384"/>
      <c r="KXW57" s="384"/>
      <c r="KXX57" s="384"/>
      <c r="KXY57" s="384"/>
      <c r="KXZ57" s="384"/>
      <c r="KYA57" s="384"/>
      <c r="KYB57" s="384"/>
      <c r="KYC57" s="384"/>
      <c r="KYD57" s="384"/>
      <c r="KYE57" s="384"/>
      <c r="KYF57" s="384"/>
      <c r="KYG57" s="384"/>
      <c r="KYH57" s="384"/>
      <c r="KYI57" s="384"/>
      <c r="KYJ57" s="384"/>
      <c r="KYK57" s="384"/>
      <c r="KYL57" s="384"/>
      <c r="KYM57" s="384"/>
      <c r="KYN57" s="384"/>
      <c r="KYO57" s="384"/>
      <c r="KYP57" s="384"/>
      <c r="KYQ57" s="384"/>
      <c r="KYR57" s="384"/>
      <c r="KYS57" s="384"/>
      <c r="KYT57" s="384"/>
      <c r="KYU57" s="384"/>
      <c r="KYV57" s="384"/>
      <c r="KYW57" s="384"/>
      <c r="KYX57" s="384"/>
      <c r="KYY57" s="384"/>
      <c r="KYZ57" s="384"/>
      <c r="KZA57" s="384"/>
      <c r="KZB57" s="384"/>
      <c r="KZC57" s="384"/>
      <c r="KZD57" s="384"/>
      <c r="KZE57" s="384"/>
      <c r="KZF57" s="384"/>
      <c r="KZG57" s="384"/>
      <c r="KZH57" s="384"/>
      <c r="KZI57" s="384"/>
      <c r="KZJ57" s="384"/>
      <c r="KZK57" s="384"/>
      <c r="KZL57" s="384"/>
      <c r="KZM57" s="384"/>
      <c r="KZN57" s="384"/>
      <c r="KZO57" s="384"/>
      <c r="KZP57" s="384"/>
      <c r="KZQ57" s="384"/>
      <c r="KZR57" s="384"/>
      <c r="KZS57" s="384"/>
      <c r="KZT57" s="384"/>
      <c r="KZU57" s="384"/>
      <c r="KZV57" s="384"/>
      <c r="KZW57" s="384"/>
      <c r="KZX57" s="384"/>
      <c r="KZY57" s="384"/>
      <c r="KZZ57" s="384"/>
      <c r="LAA57" s="384"/>
      <c r="LAB57" s="384"/>
      <c r="LAC57" s="384"/>
      <c r="LAD57" s="384"/>
      <c r="LAE57" s="384"/>
      <c r="LAF57" s="384"/>
      <c r="LAG57" s="384"/>
      <c r="LAH57" s="384"/>
      <c r="LAI57" s="384"/>
      <c r="LAJ57" s="384"/>
      <c r="LAK57" s="384"/>
      <c r="LAL57" s="384"/>
      <c r="LAM57" s="384"/>
      <c r="LAN57" s="384"/>
      <c r="LAO57" s="384"/>
      <c r="LAP57" s="384"/>
      <c r="LAQ57" s="384"/>
      <c r="LAR57" s="384"/>
      <c r="LAS57" s="384"/>
      <c r="LAT57" s="384"/>
      <c r="LAU57" s="384"/>
      <c r="LAV57" s="384"/>
      <c r="LAW57" s="384"/>
      <c r="LAX57" s="384"/>
      <c r="LAY57" s="384"/>
      <c r="LAZ57" s="384"/>
      <c r="LBA57" s="384"/>
      <c r="LBB57" s="384"/>
      <c r="LBC57" s="384"/>
      <c r="LBD57" s="384"/>
      <c r="LBE57" s="384"/>
      <c r="LBF57" s="384"/>
      <c r="LBG57" s="384"/>
      <c r="LBH57" s="384"/>
      <c r="LBI57" s="384"/>
      <c r="LBJ57" s="384"/>
      <c r="LBK57" s="384"/>
      <c r="LBL57" s="384"/>
      <c r="LBM57" s="384"/>
      <c r="LBN57" s="384"/>
      <c r="LBO57" s="384"/>
      <c r="LBP57" s="384"/>
      <c r="LBQ57" s="384"/>
      <c r="LBR57" s="384"/>
      <c r="LBS57" s="384"/>
      <c r="LBT57" s="384"/>
      <c r="LBU57" s="384"/>
      <c r="LBV57" s="384"/>
      <c r="LBW57" s="384"/>
      <c r="LBX57" s="384"/>
      <c r="LBY57" s="384"/>
      <c r="LBZ57" s="384"/>
      <c r="LCA57" s="384"/>
      <c r="LCB57" s="384"/>
      <c r="LCC57" s="384"/>
      <c r="LCD57" s="384"/>
      <c r="LCE57" s="384"/>
      <c r="LCF57" s="384"/>
      <c r="LCG57" s="384"/>
      <c r="LCH57" s="384"/>
      <c r="LCI57" s="384"/>
      <c r="LCJ57" s="384"/>
      <c r="LCK57" s="384"/>
      <c r="LCL57" s="384"/>
      <c r="LCM57" s="384"/>
      <c r="LCN57" s="384"/>
      <c r="LCO57" s="384"/>
      <c r="LCP57" s="384"/>
      <c r="LCQ57" s="384"/>
      <c r="LCR57" s="384"/>
      <c r="LCS57" s="384"/>
      <c r="LCT57" s="384"/>
      <c r="LCU57" s="384"/>
      <c r="LCV57" s="384"/>
      <c r="LCW57" s="384"/>
      <c r="LCX57" s="384"/>
      <c r="LCY57" s="384"/>
      <c r="LCZ57" s="384"/>
      <c r="LDA57" s="384"/>
      <c r="LDB57" s="384"/>
      <c r="LDC57" s="384"/>
      <c r="LDD57" s="384"/>
      <c r="LDE57" s="384"/>
      <c r="LDF57" s="384"/>
      <c r="LDG57" s="384"/>
      <c r="LDH57" s="384"/>
      <c r="LDI57" s="384"/>
      <c r="LDJ57" s="384"/>
      <c r="LDK57" s="384"/>
      <c r="LDL57" s="384"/>
      <c r="LDM57" s="384"/>
      <c r="LDN57" s="384"/>
      <c r="LDO57" s="384"/>
      <c r="LDP57" s="384"/>
      <c r="LDQ57" s="384"/>
      <c r="LDR57" s="384"/>
      <c r="LDS57" s="384"/>
      <c r="LDT57" s="384"/>
      <c r="LDU57" s="384"/>
      <c r="LDV57" s="384"/>
      <c r="LDW57" s="384"/>
      <c r="LDX57" s="384"/>
      <c r="LDY57" s="384"/>
      <c r="LDZ57" s="384"/>
      <c r="LEA57" s="384"/>
      <c r="LEB57" s="384"/>
      <c r="LEC57" s="384"/>
      <c r="LED57" s="384"/>
      <c r="LEE57" s="384"/>
      <c r="LEF57" s="384"/>
      <c r="LEG57" s="384"/>
      <c r="LEH57" s="384"/>
      <c r="LEI57" s="384"/>
      <c r="LEJ57" s="384"/>
      <c r="LEK57" s="384"/>
      <c r="LEL57" s="384"/>
      <c r="LEM57" s="384"/>
      <c r="LEN57" s="384"/>
      <c r="LEO57" s="384"/>
      <c r="LEP57" s="384"/>
      <c r="LEQ57" s="384"/>
      <c r="LER57" s="384"/>
      <c r="LES57" s="384"/>
      <c r="LET57" s="384"/>
      <c r="LEU57" s="384"/>
      <c r="LEV57" s="384"/>
      <c r="LEW57" s="384"/>
      <c r="LEX57" s="384"/>
      <c r="LEY57" s="384"/>
      <c r="LEZ57" s="384"/>
      <c r="LFA57" s="384"/>
      <c r="LFB57" s="384"/>
      <c r="LFC57" s="384"/>
      <c r="LFD57" s="384"/>
      <c r="LFE57" s="384"/>
      <c r="LFF57" s="384"/>
      <c r="LFG57" s="384"/>
      <c r="LFH57" s="384"/>
      <c r="LFI57" s="384"/>
      <c r="LFJ57" s="384"/>
      <c r="LFK57" s="384"/>
      <c r="LFL57" s="384"/>
      <c r="LFM57" s="384"/>
      <c r="LFN57" s="384"/>
      <c r="LFO57" s="384"/>
      <c r="LFP57" s="384"/>
      <c r="LFQ57" s="384"/>
      <c r="LFR57" s="384"/>
      <c r="LFS57" s="384"/>
      <c r="LFT57" s="384"/>
      <c r="LFU57" s="384"/>
      <c r="LFV57" s="384"/>
      <c r="LFW57" s="384"/>
      <c r="LFX57" s="384"/>
      <c r="LFY57" s="384"/>
      <c r="LFZ57" s="384"/>
      <c r="LGA57" s="384"/>
      <c r="LGB57" s="384"/>
      <c r="LGC57" s="384"/>
      <c r="LGD57" s="384"/>
      <c r="LGE57" s="384"/>
      <c r="LGF57" s="384"/>
      <c r="LGG57" s="384"/>
      <c r="LGH57" s="384"/>
      <c r="LGI57" s="384"/>
      <c r="LGJ57" s="384"/>
      <c r="LGK57" s="384"/>
      <c r="LGL57" s="384"/>
      <c r="LGM57" s="384"/>
      <c r="LGN57" s="384"/>
      <c r="LGO57" s="384"/>
      <c r="LGP57" s="384"/>
      <c r="LGQ57" s="384"/>
      <c r="LGR57" s="384"/>
      <c r="LGS57" s="384"/>
      <c r="LGT57" s="384"/>
      <c r="LGU57" s="384"/>
      <c r="LGV57" s="384"/>
      <c r="LGW57" s="384"/>
      <c r="LGX57" s="384"/>
      <c r="LGY57" s="384"/>
      <c r="LGZ57" s="384"/>
      <c r="LHA57" s="384"/>
      <c r="LHB57" s="384"/>
      <c r="LHC57" s="384"/>
      <c r="LHD57" s="384"/>
      <c r="LHE57" s="384"/>
      <c r="LHF57" s="384"/>
      <c r="LHG57" s="384"/>
      <c r="LHH57" s="384"/>
      <c r="LHI57" s="384"/>
      <c r="LHJ57" s="384"/>
      <c r="LHK57" s="384"/>
      <c r="LHL57" s="384"/>
      <c r="LHM57" s="384"/>
      <c r="LHN57" s="384"/>
      <c r="LHO57" s="384"/>
      <c r="LHP57" s="384"/>
      <c r="LHQ57" s="384"/>
      <c r="LHR57" s="384"/>
      <c r="LHS57" s="384"/>
      <c r="LHT57" s="384"/>
      <c r="LHU57" s="384"/>
      <c r="LHV57" s="384"/>
      <c r="LHW57" s="384"/>
      <c r="LHX57" s="384"/>
      <c r="LHY57" s="384"/>
      <c r="LHZ57" s="384"/>
      <c r="LIA57" s="384"/>
      <c r="LIB57" s="384"/>
      <c r="LIC57" s="384"/>
      <c r="LID57" s="384"/>
      <c r="LIE57" s="384"/>
      <c r="LIF57" s="384"/>
      <c r="LIG57" s="384"/>
      <c r="LIH57" s="384"/>
      <c r="LII57" s="384"/>
      <c r="LIJ57" s="384"/>
      <c r="LIK57" s="384"/>
      <c r="LIL57" s="384"/>
      <c r="LIM57" s="384"/>
      <c r="LIN57" s="384"/>
      <c r="LIO57" s="384"/>
      <c r="LIP57" s="384"/>
      <c r="LIQ57" s="384"/>
      <c r="LIR57" s="384"/>
      <c r="LIS57" s="384"/>
      <c r="LIT57" s="384"/>
      <c r="LIU57" s="384"/>
      <c r="LIV57" s="384"/>
      <c r="LIW57" s="384"/>
      <c r="LIX57" s="384"/>
      <c r="LIY57" s="384"/>
      <c r="LIZ57" s="384"/>
      <c r="LJA57" s="384"/>
      <c r="LJB57" s="384"/>
      <c r="LJC57" s="384"/>
      <c r="LJD57" s="384"/>
      <c r="LJE57" s="384"/>
      <c r="LJF57" s="384"/>
      <c r="LJG57" s="384"/>
      <c r="LJH57" s="384"/>
      <c r="LJI57" s="384"/>
      <c r="LJJ57" s="384"/>
      <c r="LJK57" s="384"/>
      <c r="LJL57" s="384"/>
      <c r="LJM57" s="384"/>
      <c r="LJN57" s="384"/>
      <c r="LJO57" s="384"/>
      <c r="LJP57" s="384"/>
      <c r="LJQ57" s="384"/>
      <c r="LJR57" s="384"/>
      <c r="LJS57" s="384"/>
      <c r="LJT57" s="384"/>
      <c r="LJU57" s="384"/>
      <c r="LJV57" s="384"/>
      <c r="LJW57" s="384"/>
      <c r="LJX57" s="384"/>
      <c r="LJY57" s="384"/>
      <c r="LJZ57" s="384"/>
      <c r="LKA57" s="384"/>
      <c r="LKB57" s="384"/>
      <c r="LKC57" s="384"/>
      <c r="LKD57" s="384"/>
      <c r="LKE57" s="384"/>
      <c r="LKF57" s="384"/>
      <c r="LKG57" s="384"/>
      <c r="LKH57" s="384"/>
      <c r="LKI57" s="384"/>
      <c r="LKJ57" s="384"/>
      <c r="LKK57" s="384"/>
      <c r="LKL57" s="384"/>
      <c r="LKM57" s="384"/>
      <c r="LKN57" s="384"/>
      <c r="LKO57" s="384"/>
      <c r="LKP57" s="384"/>
      <c r="LKQ57" s="384"/>
      <c r="LKR57" s="384"/>
      <c r="LKS57" s="384"/>
      <c r="LKT57" s="384"/>
      <c r="LKU57" s="384"/>
      <c r="LKV57" s="384"/>
      <c r="LKW57" s="384"/>
      <c r="LKX57" s="384"/>
      <c r="LKY57" s="384"/>
      <c r="LKZ57" s="384"/>
      <c r="LLA57" s="384"/>
      <c r="LLB57" s="384"/>
      <c r="LLC57" s="384"/>
      <c r="LLD57" s="384"/>
      <c r="LLE57" s="384"/>
      <c r="LLF57" s="384"/>
      <c r="LLG57" s="384"/>
      <c r="LLH57" s="384"/>
      <c r="LLI57" s="384"/>
      <c r="LLJ57" s="384"/>
      <c r="LLK57" s="384"/>
      <c r="LLL57" s="384"/>
      <c r="LLM57" s="384"/>
      <c r="LLN57" s="384"/>
      <c r="LLO57" s="384"/>
      <c r="LLP57" s="384"/>
      <c r="LLQ57" s="384"/>
      <c r="LLR57" s="384"/>
      <c r="LLS57" s="384"/>
      <c r="LLT57" s="384"/>
      <c r="LLU57" s="384"/>
      <c r="LLV57" s="384"/>
      <c r="LLW57" s="384"/>
      <c r="LLX57" s="384"/>
      <c r="LLY57" s="384"/>
      <c r="LLZ57" s="384"/>
      <c r="LMA57" s="384"/>
      <c r="LMB57" s="384"/>
      <c r="LMC57" s="384"/>
      <c r="LMD57" s="384"/>
      <c r="LME57" s="384"/>
      <c r="LMF57" s="384"/>
      <c r="LMG57" s="384"/>
      <c r="LMH57" s="384"/>
      <c r="LMI57" s="384"/>
      <c r="LMJ57" s="384"/>
      <c r="LMK57" s="384"/>
      <c r="LML57" s="384"/>
      <c r="LMM57" s="384"/>
      <c r="LMN57" s="384"/>
      <c r="LMO57" s="384"/>
      <c r="LMP57" s="384"/>
      <c r="LMQ57" s="384"/>
      <c r="LMR57" s="384"/>
      <c r="LMS57" s="384"/>
      <c r="LMT57" s="384"/>
      <c r="LMU57" s="384"/>
      <c r="LMV57" s="384"/>
      <c r="LMW57" s="384"/>
      <c r="LMX57" s="384"/>
      <c r="LMY57" s="384"/>
      <c r="LMZ57" s="384"/>
      <c r="LNA57" s="384"/>
      <c r="LNB57" s="384"/>
      <c r="LNC57" s="384"/>
      <c r="LND57" s="384"/>
      <c r="LNE57" s="384"/>
      <c r="LNF57" s="384"/>
      <c r="LNG57" s="384"/>
      <c r="LNH57" s="384"/>
      <c r="LNI57" s="384"/>
      <c r="LNJ57" s="384"/>
      <c r="LNK57" s="384"/>
      <c r="LNL57" s="384"/>
      <c r="LNM57" s="384"/>
      <c r="LNN57" s="384"/>
      <c r="LNO57" s="384"/>
      <c r="LNP57" s="384"/>
      <c r="LNQ57" s="384"/>
      <c r="LNR57" s="384"/>
      <c r="LNS57" s="384"/>
      <c r="LNT57" s="384"/>
      <c r="LNU57" s="384"/>
      <c r="LNV57" s="384"/>
      <c r="LNW57" s="384"/>
      <c r="LNX57" s="384"/>
      <c r="LNY57" s="384"/>
      <c r="LNZ57" s="384"/>
      <c r="LOA57" s="384"/>
      <c r="LOB57" s="384"/>
      <c r="LOC57" s="384"/>
      <c r="LOD57" s="384"/>
      <c r="LOE57" s="384"/>
      <c r="LOF57" s="384"/>
      <c r="LOG57" s="384"/>
      <c r="LOH57" s="384"/>
      <c r="LOI57" s="384"/>
      <c r="LOJ57" s="384"/>
      <c r="LOK57" s="384"/>
      <c r="LOL57" s="384"/>
      <c r="LOM57" s="384"/>
      <c r="LON57" s="384"/>
      <c r="LOO57" s="384"/>
      <c r="LOP57" s="384"/>
      <c r="LOQ57" s="384"/>
      <c r="LOR57" s="384"/>
      <c r="LOS57" s="384"/>
      <c r="LOT57" s="384"/>
      <c r="LOU57" s="384"/>
      <c r="LOV57" s="384"/>
      <c r="LOW57" s="384"/>
      <c r="LOX57" s="384"/>
      <c r="LOY57" s="384"/>
      <c r="LOZ57" s="384"/>
      <c r="LPA57" s="384"/>
      <c r="LPB57" s="384"/>
      <c r="LPC57" s="384"/>
      <c r="LPD57" s="384"/>
      <c r="LPE57" s="384"/>
      <c r="LPF57" s="384"/>
      <c r="LPG57" s="384"/>
      <c r="LPH57" s="384"/>
      <c r="LPI57" s="384"/>
      <c r="LPJ57" s="384"/>
      <c r="LPK57" s="384"/>
      <c r="LPL57" s="384"/>
      <c r="LPM57" s="384"/>
      <c r="LPN57" s="384"/>
      <c r="LPO57" s="384"/>
      <c r="LPP57" s="384"/>
      <c r="LPQ57" s="384"/>
      <c r="LPR57" s="384"/>
      <c r="LPS57" s="384"/>
      <c r="LPT57" s="384"/>
      <c r="LPU57" s="384"/>
      <c r="LPV57" s="384"/>
      <c r="LPW57" s="384"/>
      <c r="LPX57" s="384"/>
      <c r="LPY57" s="384"/>
      <c r="LPZ57" s="384"/>
      <c r="LQA57" s="384"/>
      <c r="LQB57" s="384"/>
      <c r="LQC57" s="384"/>
      <c r="LQD57" s="384"/>
      <c r="LQE57" s="384"/>
      <c r="LQF57" s="384"/>
      <c r="LQG57" s="384"/>
      <c r="LQH57" s="384"/>
      <c r="LQI57" s="384"/>
      <c r="LQJ57" s="384"/>
      <c r="LQK57" s="384"/>
      <c r="LQL57" s="384"/>
      <c r="LQM57" s="384"/>
      <c r="LQN57" s="384"/>
      <c r="LQO57" s="384"/>
      <c r="LQP57" s="384"/>
      <c r="LQQ57" s="384"/>
      <c r="LQR57" s="384"/>
      <c r="LQS57" s="384"/>
      <c r="LQT57" s="384"/>
      <c r="LQU57" s="384"/>
      <c r="LQV57" s="384"/>
      <c r="LQW57" s="384"/>
      <c r="LQX57" s="384"/>
      <c r="LQY57" s="384"/>
      <c r="LQZ57" s="384"/>
      <c r="LRA57" s="384"/>
      <c r="LRB57" s="384"/>
      <c r="LRC57" s="384"/>
      <c r="LRD57" s="384"/>
      <c r="LRE57" s="384"/>
      <c r="LRF57" s="384"/>
      <c r="LRG57" s="384"/>
      <c r="LRH57" s="384"/>
      <c r="LRI57" s="384"/>
      <c r="LRJ57" s="384"/>
      <c r="LRK57" s="384"/>
      <c r="LRL57" s="384"/>
      <c r="LRM57" s="384"/>
      <c r="LRN57" s="384"/>
      <c r="LRO57" s="384"/>
      <c r="LRP57" s="384"/>
      <c r="LRQ57" s="384"/>
      <c r="LRR57" s="384"/>
      <c r="LRS57" s="384"/>
      <c r="LRT57" s="384"/>
      <c r="LRU57" s="384"/>
      <c r="LRV57" s="384"/>
      <c r="LRW57" s="384"/>
      <c r="LRX57" s="384"/>
      <c r="LRY57" s="384"/>
      <c r="LRZ57" s="384"/>
      <c r="LSA57" s="384"/>
      <c r="LSB57" s="384"/>
      <c r="LSC57" s="384"/>
      <c r="LSD57" s="384"/>
      <c r="LSE57" s="384"/>
      <c r="LSF57" s="384"/>
      <c r="LSG57" s="384"/>
      <c r="LSH57" s="384"/>
      <c r="LSI57" s="384"/>
      <c r="LSJ57" s="384"/>
      <c r="LSK57" s="384"/>
      <c r="LSL57" s="384"/>
      <c r="LSM57" s="384"/>
      <c r="LSN57" s="384"/>
      <c r="LSO57" s="384"/>
      <c r="LSP57" s="384"/>
      <c r="LSQ57" s="384"/>
      <c r="LSR57" s="384"/>
      <c r="LSS57" s="384"/>
      <c r="LST57" s="384"/>
      <c r="LSU57" s="384"/>
      <c r="LSV57" s="384"/>
      <c r="LSW57" s="384"/>
      <c r="LSX57" s="384"/>
      <c r="LSY57" s="384"/>
      <c r="LSZ57" s="384"/>
      <c r="LTA57" s="384"/>
      <c r="LTB57" s="384"/>
      <c r="LTC57" s="384"/>
      <c r="LTD57" s="384"/>
      <c r="LTE57" s="384"/>
      <c r="LTF57" s="384"/>
      <c r="LTG57" s="384"/>
      <c r="LTH57" s="384"/>
      <c r="LTI57" s="384"/>
      <c r="LTJ57" s="384"/>
      <c r="LTK57" s="384"/>
      <c r="LTL57" s="384"/>
      <c r="LTM57" s="384"/>
      <c r="LTN57" s="384"/>
      <c r="LTO57" s="384"/>
      <c r="LTP57" s="384"/>
      <c r="LTQ57" s="384"/>
      <c r="LTR57" s="384"/>
      <c r="LTS57" s="384"/>
      <c r="LTT57" s="384"/>
      <c r="LTU57" s="384"/>
      <c r="LTV57" s="384"/>
      <c r="LTW57" s="384"/>
      <c r="LTX57" s="384"/>
      <c r="LTY57" s="384"/>
      <c r="LTZ57" s="384"/>
      <c r="LUA57" s="384"/>
      <c r="LUB57" s="384"/>
      <c r="LUC57" s="384"/>
      <c r="LUD57" s="384"/>
      <c r="LUE57" s="384"/>
      <c r="LUF57" s="384"/>
      <c r="LUG57" s="384"/>
      <c r="LUH57" s="384"/>
      <c r="LUI57" s="384"/>
      <c r="LUJ57" s="384"/>
      <c r="LUK57" s="384"/>
      <c r="LUL57" s="384"/>
      <c r="LUM57" s="384"/>
      <c r="LUN57" s="384"/>
      <c r="LUO57" s="384"/>
      <c r="LUP57" s="384"/>
      <c r="LUQ57" s="384"/>
      <c r="LUR57" s="384"/>
      <c r="LUS57" s="384"/>
      <c r="LUT57" s="384"/>
      <c r="LUU57" s="384"/>
      <c r="LUV57" s="384"/>
      <c r="LUW57" s="384"/>
      <c r="LUX57" s="384"/>
      <c r="LUY57" s="384"/>
      <c r="LUZ57" s="384"/>
      <c r="LVA57" s="384"/>
      <c r="LVB57" s="384"/>
      <c r="LVC57" s="384"/>
      <c r="LVD57" s="384"/>
      <c r="LVE57" s="384"/>
      <c r="LVF57" s="384"/>
      <c r="LVG57" s="384"/>
      <c r="LVH57" s="384"/>
      <c r="LVI57" s="384"/>
      <c r="LVJ57" s="384"/>
      <c r="LVK57" s="384"/>
      <c r="LVL57" s="384"/>
      <c r="LVM57" s="384"/>
      <c r="LVN57" s="384"/>
      <c r="LVO57" s="384"/>
      <c r="LVP57" s="384"/>
      <c r="LVQ57" s="384"/>
      <c r="LVR57" s="384"/>
      <c r="LVS57" s="384"/>
      <c r="LVT57" s="384"/>
      <c r="LVU57" s="384"/>
      <c r="LVV57" s="384"/>
      <c r="LVW57" s="384"/>
      <c r="LVX57" s="384"/>
      <c r="LVY57" s="384"/>
      <c r="LVZ57" s="384"/>
      <c r="LWA57" s="384"/>
      <c r="LWB57" s="384"/>
      <c r="LWC57" s="384"/>
      <c r="LWD57" s="384"/>
      <c r="LWE57" s="384"/>
      <c r="LWF57" s="384"/>
      <c r="LWG57" s="384"/>
      <c r="LWH57" s="384"/>
      <c r="LWI57" s="384"/>
      <c r="LWJ57" s="384"/>
      <c r="LWK57" s="384"/>
      <c r="LWL57" s="384"/>
      <c r="LWM57" s="384"/>
      <c r="LWN57" s="384"/>
      <c r="LWO57" s="384"/>
      <c r="LWP57" s="384"/>
      <c r="LWQ57" s="384"/>
      <c r="LWR57" s="384"/>
      <c r="LWS57" s="384"/>
      <c r="LWT57" s="384"/>
      <c r="LWU57" s="384"/>
      <c r="LWV57" s="384"/>
      <c r="LWW57" s="384"/>
      <c r="LWX57" s="384"/>
      <c r="LWY57" s="384"/>
      <c r="LWZ57" s="384"/>
      <c r="LXA57" s="384"/>
      <c r="LXB57" s="384"/>
      <c r="LXC57" s="384"/>
      <c r="LXD57" s="384"/>
      <c r="LXE57" s="384"/>
      <c r="LXF57" s="384"/>
      <c r="LXG57" s="384"/>
      <c r="LXH57" s="384"/>
      <c r="LXI57" s="384"/>
      <c r="LXJ57" s="384"/>
      <c r="LXK57" s="384"/>
      <c r="LXL57" s="384"/>
      <c r="LXM57" s="384"/>
      <c r="LXN57" s="384"/>
      <c r="LXO57" s="384"/>
      <c r="LXP57" s="384"/>
      <c r="LXQ57" s="384"/>
      <c r="LXR57" s="384"/>
      <c r="LXS57" s="384"/>
      <c r="LXT57" s="384"/>
      <c r="LXU57" s="384"/>
      <c r="LXV57" s="384"/>
      <c r="LXW57" s="384"/>
      <c r="LXX57" s="384"/>
      <c r="LXY57" s="384"/>
      <c r="LXZ57" s="384"/>
      <c r="LYA57" s="384"/>
      <c r="LYB57" s="384"/>
      <c r="LYC57" s="384"/>
      <c r="LYD57" s="384"/>
      <c r="LYE57" s="384"/>
      <c r="LYF57" s="384"/>
      <c r="LYG57" s="384"/>
      <c r="LYH57" s="384"/>
      <c r="LYI57" s="384"/>
      <c r="LYJ57" s="384"/>
      <c r="LYK57" s="384"/>
      <c r="LYL57" s="384"/>
      <c r="LYM57" s="384"/>
      <c r="LYN57" s="384"/>
      <c r="LYO57" s="384"/>
      <c r="LYP57" s="384"/>
      <c r="LYQ57" s="384"/>
      <c r="LYR57" s="384"/>
      <c r="LYS57" s="384"/>
      <c r="LYT57" s="384"/>
      <c r="LYU57" s="384"/>
      <c r="LYV57" s="384"/>
      <c r="LYW57" s="384"/>
      <c r="LYX57" s="384"/>
      <c r="LYY57" s="384"/>
      <c r="LYZ57" s="384"/>
      <c r="LZA57" s="384"/>
      <c r="LZB57" s="384"/>
      <c r="LZC57" s="384"/>
      <c r="LZD57" s="384"/>
      <c r="LZE57" s="384"/>
      <c r="LZF57" s="384"/>
      <c r="LZG57" s="384"/>
      <c r="LZH57" s="384"/>
      <c r="LZI57" s="384"/>
      <c r="LZJ57" s="384"/>
      <c r="LZK57" s="384"/>
      <c r="LZL57" s="384"/>
      <c r="LZM57" s="384"/>
      <c r="LZN57" s="384"/>
      <c r="LZO57" s="384"/>
      <c r="LZP57" s="384"/>
      <c r="LZQ57" s="384"/>
      <c r="LZR57" s="384"/>
      <c r="LZS57" s="384"/>
      <c r="LZT57" s="384"/>
      <c r="LZU57" s="384"/>
      <c r="LZV57" s="384"/>
      <c r="LZW57" s="384"/>
      <c r="LZX57" s="384"/>
      <c r="LZY57" s="384"/>
      <c r="LZZ57" s="384"/>
      <c r="MAA57" s="384"/>
      <c r="MAB57" s="384"/>
      <c r="MAC57" s="384"/>
      <c r="MAD57" s="384"/>
      <c r="MAE57" s="384"/>
      <c r="MAF57" s="384"/>
      <c r="MAG57" s="384"/>
      <c r="MAH57" s="384"/>
      <c r="MAI57" s="384"/>
      <c r="MAJ57" s="384"/>
      <c r="MAK57" s="384"/>
      <c r="MAL57" s="384"/>
      <c r="MAM57" s="384"/>
      <c r="MAN57" s="384"/>
      <c r="MAO57" s="384"/>
      <c r="MAP57" s="384"/>
      <c r="MAQ57" s="384"/>
      <c r="MAR57" s="384"/>
      <c r="MAS57" s="384"/>
      <c r="MAT57" s="384"/>
      <c r="MAU57" s="384"/>
      <c r="MAV57" s="384"/>
      <c r="MAW57" s="384"/>
      <c r="MAX57" s="384"/>
      <c r="MAY57" s="384"/>
      <c r="MAZ57" s="384"/>
      <c r="MBA57" s="384"/>
      <c r="MBB57" s="384"/>
      <c r="MBC57" s="384"/>
      <c r="MBD57" s="384"/>
      <c r="MBE57" s="384"/>
      <c r="MBF57" s="384"/>
      <c r="MBG57" s="384"/>
      <c r="MBH57" s="384"/>
      <c r="MBI57" s="384"/>
      <c r="MBJ57" s="384"/>
      <c r="MBK57" s="384"/>
      <c r="MBL57" s="384"/>
      <c r="MBM57" s="384"/>
      <c r="MBN57" s="384"/>
      <c r="MBO57" s="384"/>
      <c r="MBP57" s="384"/>
      <c r="MBQ57" s="384"/>
      <c r="MBR57" s="384"/>
      <c r="MBS57" s="384"/>
      <c r="MBT57" s="384"/>
      <c r="MBU57" s="384"/>
      <c r="MBV57" s="384"/>
      <c r="MBW57" s="384"/>
      <c r="MBX57" s="384"/>
      <c r="MBY57" s="384"/>
      <c r="MBZ57" s="384"/>
      <c r="MCA57" s="384"/>
      <c r="MCB57" s="384"/>
      <c r="MCC57" s="384"/>
      <c r="MCD57" s="384"/>
      <c r="MCE57" s="384"/>
      <c r="MCF57" s="384"/>
      <c r="MCG57" s="384"/>
      <c r="MCH57" s="384"/>
      <c r="MCI57" s="384"/>
      <c r="MCJ57" s="384"/>
      <c r="MCK57" s="384"/>
      <c r="MCL57" s="384"/>
      <c r="MCM57" s="384"/>
      <c r="MCN57" s="384"/>
      <c r="MCO57" s="384"/>
      <c r="MCP57" s="384"/>
      <c r="MCQ57" s="384"/>
      <c r="MCR57" s="384"/>
      <c r="MCS57" s="384"/>
      <c r="MCT57" s="384"/>
      <c r="MCU57" s="384"/>
      <c r="MCV57" s="384"/>
      <c r="MCW57" s="384"/>
      <c r="MCX57" s="384"/>
      <c r="MCY57" s="384"/>
      <c r="MCZ57" s="384"/>
      <c r="MDA57" s="384"/>
      <c r="MDB57" s="384"/>
      <c r="MDC57" s="384"/>
      <c r="MDD57" s="384"/>
      <c r="MDE57" s="384"/>
      <c r="MDF57" s="384"/>
      <c r="MDG57" s="384"/>
      <c r="MDH57" s="384"/>
      <c r="MDI57" s="384"/>
      <c r="MDJ57" s="384"/>
      <c r="MDK57" s="384"/>
      <c r="MDL57" s="384"/>
      <c r="MDM57" s="384"/>
      <c r="MDN57" s="384"/>
      <c r="MDO57" s="384"/>
      <c r="MDP57" s="384"/>
      <c r="MDQ57" s="384"/>
      <c r="MDR57" s="384"/>
      <c r="MDS57" s="384"/>
      <c r="MDT57" s="384"/>
      <c r="MDU57" s="384"/>
      <c r="MDV57" s="384"/>
      <c r="MDW57" s="384"/>
      <c r="MDX57" s="384"/>
      <c r="MDY57" s="384"/>
      <c r="MDZ57" s="384"/>
      <c r="MEA57" s="384"/>
      <c r="MEB57" s="384"/>
      <c r="MEC57" s="384"/>
      <c r="MED57" s="384"/>
      <c r="MEE57" s="384"/>
      <c r="MEF57" s="384"/>
      <c r="MEG57" s="384"/>
      <c r="MEH57" s="384"/>
      <c r="MEI57" s="384"/>
      <c r="MEJ57" s="384"/>
      <c r="MEK57" s="384"/>
      <c r="MEL57" s="384"/>
      <c r="MEM57" s="384"/>
      <c r="MEN57" s="384"/>
      <c r="MEO57" s="384"/>
      <c r="MEP57" s="384"/>
      <c r="MEQ57" s="384"/>
      <c r="MER57" s="384"/>
      <c r="MES57" s="384"/>
      <c r="MET57" s="384"/>
      <c r="MEU57" s="384"/>
      <c r="MEV57" s="384"/>
      <c r="MEW57" s="384"/>
      <c r="MEX57" s="384"/>
      <c r="MEY57" s="384"/>
      <c r="MEZ57" s="384"/>
      <c r="MFA57" s="384"/>
      <c r="MFB57" s="384"/>
      <c r="MFC57" s="384"/>
      <c r="MFD57" s="384"/>
      <c r="MFE57" s="384"/>
      <c r="MFF57" s="384"/>
      <c r="MFG57" s="384"/>
      <c r="MFH57" s="384"/>
      <c r="MFI57" s="384"/>
      <c r="MFJ57" s="384"/>
      <c r="MFK57" s="384"/>
      <c r="MFL57" s="384"/>
      <c r="MFM57" s="384"/>
      <c r="MFN57" s="384"/>
      <c r="MFO57" s="384"/>
      <c r="MFP57" s="384"/>
      <c r="MFQ57" s="384"/>
      <c r="MFR57" s="384"/>
      <c r="MFS57" s="384"/>
      <c r="MFT57" s="384"/>
      <c r="MFU57" s="384"/>
      <c r="MFV57" s="384"/>
      <c r="MFW57" s="384"/>
      <c r="MFX57" s="384"/>
      <c r="MFY57" s="384"/>
      <c r="MFZ57" s="384"/>
      <c r="MGA57" s="384"/>
      <c r="MGB57" s="384"/>
      <c r="MGC57" s="384"/>
      <c r="MGD57" s="384"/>
      <c r="MGE57" s="384"/>
      <c r="MGF57" s="384"/>
      <c r="MGG57" s="384"/>
      <c r="MGH57" s="384"/>
      <c r="MGI57" s="384"/>
      <c r="MGJ57" s="384"/>
      <c r="MGK57" s="384"/>
      <c r="MGL57" s="384"/>
      <c r="MGM57" s="384"/>
      <c r="MGN57" s="384"/>
      <c r="MGO57" s="384"/>
      <c r="MGP57" s="384"/>
      <c r="MGQ57" s="384"/>
      <c r="MGR57" s="384"/>
      <c r="MGS57" s="384"/>
      <c r="MGT57" s="384"/>
      <c r="MGU57" s="384"/>
      <c r="MGV57" s="384"/>
      <c r="MGW57" s="384"/>
      <c r="MGX57" s="384"/>
      <c r="MGY57" s="384"/>
      <c r="MGZ57" s="384"/>
      <c r="MHA57" s="384"/>
      <c r="MHB57" s="384"/>
      <c r="MHC57" s="384"/>
      <c r="MHD57" s="384"/>
      <c r="MHE57" s="384"/>
      <c r="MHF57" s="384"/>
      <c r="MHG57" s="384"/>
      <c r="MHH57" s="384"/>
      <c r="MHI57" s="384"/>
      <c r="MHJ57" s="384"/>
      <c r="MHK57" s="384"/>
      <c r="MHL57" s="384"/>
      <c r="MHM57" s="384"/>
      <c r="MHN57" s="384"/>
      <c r="MHO57" s="384"/>
      <c r="MHP57" s="384"/>
      <c r="MHQ57" s="384"/>
      <c r="MHR57" s="384"/>
      <c r="MHS57" s="384"/>
      <c r="MHT57" s="384"/>
      <c r="MHU57" s="384"/>
      <c r="MHV57" s="384"/>
      <c r="MHW57" s="384"/>
      <c r="MHX57" s="384"/>
      <c r="MHY57" s="384"/>
      <c r="MHZ57" s="384"/>
      <c r="MIA57" s="384"/>
      <c r="MIB57" s="384"/>
      <c r="MIC57" s="384"/>
      <c r="MID57" s="384"/>
      <c r="MIE57" s="384"/>
      <c r="MIF57" s="384"/>
      <c r="MIG57" s="384"/>
      <c r="MIH57" s="384"/>
      <c r="MII57" s="384"/>
      <c r="MIJ57" s="384"/>
      <c r="MIK57" s="384"/>
      <c r="MIL57" s="384"/>
      <c r="MIM57" s="384"/>
      <c r="MIN57" s="384"/>
      <c r="MIO57" s="384"/>
      <c r="MIP57" s="384"/>
      <c r="MIQ57" s="384"/>
      <c r="MIR57" s="384"/>
      <c r="MIS57" s="384"/>
      <c r="MIT57" s="384"/>
      <c r="MIU57" s="384"/>
      <c r="MIV57" s="384"/>
      <c r="MIW57" s="384"/>
      <c r="MIX57" s="384"/>
      <c r="MIY57" s="384"/>
      <c r="MIZ57" s="384"/>
      <c r="MJA57" s="384"/>
      <c r="MJB57" s="384"/>
      <c r="MJC57" s="384"/>
      <c r="MJD57" s="384"/>
      <c r="MJE57" s="384"/>
      <c r="MJF57" s="384"/>
      <c r="MJG57" s="384"/>
      <c r="MJH57" s="384"/>
      <c r="MJI57" s="384"/>
      <c r="MJJ57" s="384"/>
      <c r="MJK57" s="384"/>
      <c r="MJL57" s="384"/>
      <c r="MJM57" s="384"/>
      <c r="MJN57" s="384"/>
      <c r="MJO57" s="384"/>
      <c r="MJP57" s="384"/>
      <c r="MJQ57" s="384"/>
      <c r="MJR57" s="384"/>
      <c r="MJS57" s="384"/>
      <c r="MJT57" s="384"/>
      <c r="MJU57" s="384"/>
      <c r="MJV57" s="384"/>
      <c r="MJW57" s="384"/>
      <c r="MJX57" s="384"/>
      <c r="MJY57" s="384"/>
      <c r="MJZ57" s="384"/>
      <c r="MKA57" s="384"/>
      <c r="MKB57" s="384"/>
      <c r="MKC57" s="384"/>
      <c r="MKD57" s="384"/>
      <c r="MKE57" s="384"/>
      <c r="MKF57" s="384"/>
      <c r="MKG57" s="384"/>
      <c r="MKH57" s="384"/>
      <c r="MKI57" s="384"/>
      <c r="MKJ57" s="384"/>
      <c r="MKK57" s="384"/>
      <c r="MKL57" s="384"/>
      <c r="MKM57" s="384"/>
      <c r="MKN57" s="384"/>
      <c r="MKO57" s="384"/>
      <c r="MKP57" s="384"/>
      <c r="MKQ57" s="384"/>
      <c r="MKR57" s="384"/>
      <c r="MKS57" s="384"/>
      <c r="MKT57" s="384"/>
      <c r="MKU57" s="384"/>
      <c r="MKV57" s="384"/>
      <c r="MKW57" s="384"/>
      <c r="MKX57" s="384"/>
      <c r="MKY57" s="384"/>
      <c r="MKZ57" s="384"/>
      <c r="MLA57" s="384"/>
      <c r="MLB57" s="384"/>
      <c r="MLC57" s="384"/>
      <c r="MLD57" s="384"/>
      <c r="MLE57" s="384"/>
      <c r="MLF57" s="384"/>
      <c r="MLG57" s="384"/>
      <c r="MLH57" s="384"/>
      <c r="MLI57" s="384"/>
      <c r="MLJ57" s="384"/>
      <c r="MLK57" s="384"/>
      <c r="MLL57" s="384"/>
      <c r="MLM57" s="384"/>
      <c r="MLN57" s="384"/>
      <c r="MLO57" s="384"/>
      <c r="MLP57" s="384"/>
      <c r="MLQ57" s="384"/>
      <c r="MLR57" s="384"/>
      <c r="MLS57" s="384"/>
      <c r="MLT57" s="384"/>
      <c r="MLU57" s="384"/>
      <c r="MLV57" s="384"/>
      <c r="MLW57" s="384"/>
      <c r="MLX57" s="384"/>
      <c r="MLY57" s="384"/>
      <c r="MLZ57" s="384"/>
      <c r="MMA57" s="384"/>
      <c r="MMB57" s="384"/>
      <c r="MMC57" s="384"/>
      <c r="MMD57" s="384"/>
      <c r="MME57" s="384"/>
      <c r="MMF57" s="384"/>
      <c r="MMG57" s="384"/>
      <c r="MMH57" s="384"/>
      <c r="MMI57" s="384"/>
      <c r="MMJ57" s="384"/>
      <c r="MMK57" s="384"/>
      <c r="MML57" s="384"/>
      <c r="MMM57" s="384"/>
      <c r="MMN57" s="384"/>
      <c r="MMO57" s="384"/>
      <c r="MMP57" s="384"/>
      <c r="MMQ57" s="384"/>
      <c r="MMR57" s="384"/>
      <c r="MMS57" s="384"/>
      <c r="MMT57" s="384"/>
      <c r="MMU57" s="384"/>
      <c r="MMV57" s="384"/>
      <c r="MMW57" s="384"/>
      <c r="MMX57" s="384"/>
      <c r="MMY57" s="384"/>
      <c r="MMZ57" s="384"/>
      <c r="MNA57" s="384"/>
      <c r="MNB57" s="384"/>
      <c r="MNC57" s="384"/>
      <c r="MND57" s="384"/>
      <c r="MNE57" s="384"/>
      <c r="MNF57" s="384"/>
      <c r="MNG57" s="384"/>
      <c r="MNH57" s="384"/>
      <c r="MNI57" s="384"/>
      <c r="MNJ57" s="384"/>
      <c r="MNK57" s="384"/>
      <c r="MNL57" s="384"/>
      <c r="MNM57" s="384"/>
      <c r="MNN57" s="384"/>
      <c r="MNO57" s="384"/>
      <c r="MNP57" s="384"/>
      <c r="MNQ57" s="384"/>
      <c r="MNR57" s="384"/>
      <c r="MNS57" s="384"/>
      <c r="MNT57" s="384"/>
      <c r="MNU57" s="384"/>
      <c r="MNV57" s="384"/>
      <c r="MNW57" s="384"/>
      <c r="MNX57" s="384"/>
      <c r="MNY57" s="384"/>
      <c r="MNZ57" s="384"/>
      <c r="MOA57" s="384"/>
      <c r="MOB57" s="384"/>
      <c r="MOC57" s="384"/>
      <c r="MOD57" s="384"/>
      <c r="MOE57" s="384"/>
      <c r="MOF57" s="384"/>
      <c r="MOG57" s="384"/>
      <c r="MOH57" s="384"/>
      <c r="MOI57" s="384"/>
      <c r="MOJ57" s="384"/>
      <c r="MOK57" s="384"/>
      <c r="MOL57" s="384"/>
      <c r="MOM57" s="384"/>
      <c r="MON57" s="384"/>
      <c r="MOO57" s="384"/>
      <c r="MOP57" s="384"/>
      <c r="MOQ57" s="384"/>
      <c r="MOR57" s="384"/>
      <c r="MOS57" s="384"/>
      <c r="MOT57" s="384"/>
      <c r="MOU57" s="384"/>
      <c r="MOV57" s="384"/>
      <c r="MOW57" s="384"/>
      <c r="MOX57" s="384"/>
      <c r="MOY57" s="384"/>
      <c r="MOZ57" s="384"/>
      <c r="MPA57" s="384"/>
      <c r="MPB57" s="384"/>
      <c r="MPC57" s="384"/>
      <c r="MPD57" s="384"/>
      <c r="MPE57" s="384"/>
      <c r="MPF57" s="384"/>
      <c r="MPG57" s="384"/>
      <c r="MPH57" s="384"/>
      <c r="MPI57" s="384"/>
      <c r="MPJ57" s="384"/>
      <c r="MPK57" s="384"/>
      <c r="MPL57" s="384"/>
      <c r="MPM57" s="384"/>
      <c r="MPN57" s="384"/>
      <c r="MPO57" s="384"/>
      <c r="MPP57" s="384"/>
      <c r="MPQ57" s="384"/>
      <c r="MPR57" s="384"/>
      <c r="MPS57" s="384"/>
      <c r="MPT57" s="384"/>
      <c r="MPU57" s="384"/>
      <c r="MPV57" s="384"/>
      <c r="MPW57" s="384"/>
      <c r="MPX57" s="384"/>
      <c r="MPY57" s="384"/>
      <c r="MPZ57" s="384"/>
      <c r="MQA57" s="384"/>
      <c r="MQB57" s="384"/>
      <c r="MQC57" s="384"/>
      <c r="MQD57" s="384"/>
      <c r="MQE57" s="384"/>
      <c r="MQF57" s="384"/>
      <c r="MQG57" s="384"/>
      <c r="MQH57" s="384"/>
      <c r="MQI57" s="384"/>
      <c r="MQJ57" s="384"/>
      <c r="MQK57" s="384"/>
      <c r="MQL57" s="384"/>
      <c r="MQM57" s="384"/>
      <c r="MQN57" s="384"/>
      <c r="MQO57" s="384"/>
      <c r="MQP57" s="384"/>
      <c r="MQQ57" s="384"/>
      <c r="MQR57" s="384"/>
      <c r="MQS57" s="384"/>
      <c r="MQT57" s="384"/>
      <c r="MQU57" s="384"/>
      <c r="MQV57" s="384"/>
      <c r="MQW57" s="384"/>
      <c r="MQX57" s="384"/>
      <c r="MQY57" s="384"/>
      <c r="MQZ57" s="384"/>
      <c r="MRA57" s="384"/>
      <c r="MRB57" s="384"/>
      <c r="MRC57" s="384"/>
      <c r="MRD57" s="384"/>
      <c r="MRE57" s="384"/>
      <c r="MRF57" s="384"/>
      <c r="MRG57" s="384"/>
      <c r="MRH57" s="384"/>
      <c r="MRI57" s="384"/>
      <c r="MRJ57" s="384"/>
      <c r="MRK57" s="384"/>
      <c r="MRL57" s="384"/>
      <c r="MRM57" s="384"/>
      <c r="MRN57" s="384"/>
      <c r="MRO57" s="384"/>
      <c r="MRP57" s="384"/>
      <c r="MRQ57" s="384"/>
      <c r="MRR57" s="384"/>
      <c r="MRS57" s="384"/>
      <c r="MRT57" s="384"/>
      <c r="MRU57" s="384"/>
      <c r="MRV57" s="384"/>
      <c r="MRW57" s="384"/>
      <c r="MRX57" s="384"/>
      <c r="MRY57" s="384"/>
      <c r="MRZ57" s="384"/>
      <c r="MSA57" s="384"/>
      <c r="MSB57" s="384"/>
      <c r="MSC57" s="384"/>
      <c r="MSD57" s="384"/>
      <c r="MSE57" s="384"/>
      <c r="MSF57" s="384"/>
      <c r="MSG57" s="384"/>
      <c r="MSH57" s="384"/>
      <c r="MSI57" s="384"/>
      <c r="MSJ57" s="384"/>
      <c r="MSK57" s="384"/>
      <c r="MSL57" s="384"/>
      <c r="MSM57" s="384"/>
      <c r="MSN57" s="384"/>
      <c r="MSO57" s="384"/>
      <c r="MSP57" s="384"/>
      <c r="MSQ57" s="384"/>
      <c r="MSR57" s="384"/>
      <c r="MSS57" s="384"/>
      <c r="MST57" s="384"/>
      <c r="MSU57" s="384"/>
      <c r="MSV57" s="384"/>
      <c r="MSW57" s="384"/>
      <c r="MSX57" s="384"/>
      <c r="MSY57" s="384"/>
      <c r="MSZ57" s="384"/>
      <c r="MTA57" s="384"/>
      <c r="MTB57" s="384"/>
      <c r="MTC57" s="384"/>
      <c r="MTD57" s="384"/>
      <c r="MTE57" s="384"/>
      <c r="MTF57" s="384"/>
      <c r="MTG57" s="384"/>
      <c r="MTH57" s="384"/>
      <c r="MTI57" s="384"/>
      <c r="MTJ57" s="384"/>
      <c r="MTK57" s="384"/>
      <c r="MTL57" s="384"/>
      <c r="MTM57" s="384"/>
      <c r="MTN57" s="384"/>
      <c r="MTO57" s="384"/>
      <c r="MTP57" s="384"/>
      <c r="MTQ57" s="384"/>
      <c r="MTR57" s="384"/>
      <c r="MTS57" s="384"/>
      <c r="MTT57" s="384"/>
      <c r="MTU57" s="384"/>
      <c r="MTV57" s="384"/>
      <c r="MTW57" s="384"/>
      <c r="MTX57" s="384"/>
      <c r="MTY57" s="384"/>
      <c r="MTZ57" s="384"/>
      <c r="MUA57" s="384"/>
      <c r="MUB57" s="384"/>
      <c r="MUC57" s="384"/>
      <c r="MUD57" s="384"/>
      <c r="MUE57" s="384"/>
      <c r="MUF57" s="384"/>
      <c r="MUG57" s="384"/>
      <c r="MUH57" s="384"/>
      <c r="MUI57" s="384"/>
      <c r="MUJ57" s="384"/>
      <c r="MUK57" s="384"/>
      <c r="MUL57" s="384"/>
      <c r="MUM57" s="384"/>
      <c r="MUN57" s="384"/>
      <c r="MUO57" s="384"/>
      <c r="MUP57" s="384"/>
      <c r="MUQ57" s="384"/>
      <c r="MUR57" s="384"/>
      <c r="MUS57" s="384"/>
      <c r="MUT57" s="384"/>
      <c r="MUU57" s="384"/>
      <c r="MUV57" s="384"/>
      <c r="MUW57" s="384"/>
      <c r="MUX57" s="384"/>
      <c r="MUY57" s="384"/>
      <c r="MUZ57" s="384"/>
      <c r="MVA57" s="384"/>
      <c r="MVB57" s="384"/>
      <c r="MVC57" s="384"/>
      <c r="MVD57" s="384"/>
      <c r="MVE57" s="384"/>
      <c r="MVF57" s="384"/>
      <c r="MVG57" s="384"/>
      <c r="MVH57" s="384"/>
      <c r="MVI57" s="384"/>
      <c r="MVJ57" s="384"/>
      <c r="MVK57" s="384"/>
      <c r="MVL57" s="384"/>
      <c r="MVM57" s="384"/>
      <c r="MVN57" s="384"/>
      <c r="MVO57" s="384"/>
      <c r="MVP57" s="384"/>
      <c r="MVQ57" s="384"/>
      <c r="MVR57" s="384"/>
      <c r="MVS57" s="384"/>
      <c r="MVT57" s="384"/>
      <c r="MVU57" s="384"/>
      <c r="MVV57" s="384"/>
      <c r="MVW57" s="384"/>
      <c r="MVX57" s="384"/>
      <c r="MVY57" s="384"/>
      <c r="MVZ57" s="384"/>
      <c r="MWA57" s="384"/>
      <c r="MWB57" s="384"/>
      <c r="MWC57" s="384"/>
      <c r="MWD57" s="384"/>
      <c r="MWE57" s="384"/>
      <c r="MWF57" s="384"/>
      <c r="MWG57" s="384"/>
      <c r="MWH57" s="384"/>
      <c r="MWI57" s="384"/>
      <c r="MWJ57" s="384"/>
      <c r="MWK57" s="384"/>
      <c r="MWL57" s="384"/>
      <c r="MWM57" s="384"/>
      <c r="MWN57" s="384"/>
      <c r="MWO57" s="384"/>
      <c r="MWP57" s="384"/>
      <c r="MWQ57" s="384"/>
      <c r="MWR57" s="384"/>
      <c r="MWS57" s="384"/>
      <c r="MWT57" s="384"/>
      <c r="MWU57" s="384"/>
      <c r="MWV57" s="384"/>
      <c r="MWW57" s="384"/>
      <c r="MWX57" s="384"/>
      <c r="MWY57" s="384"/>
      <c r="MWZ57" s="384"/>
      <c r="MXA57" s="384"/>
      <c r="MXB57" s="384"/>
      <c r="MXC57" s="384"/>
      <c r="MXD57" s="384"/>
      <c r="MXE57" s="384"/>
      <c r="MXF57" s="384"/>
      <c r="MXG57" s="384"/>
      <c r="MXH57" s="384"/>
      <c r="MXI57" s="384"/>
      <c r="MXJ57" s="384"/>
      <c r="MXK57" s="384"/>
      <c r="MXL57" s="384"/>
      <c r="MXM57" s="384"/>
      <c r="MXN57" s="384"/>
      <c r="MXO57" s="384"/>
      <c r="MXP57" s="384"/>
      <c r="MXQ57" s="384"/>
      <c r="MXR57" s="384"/>
      <c r="MXS57" s="384"/>
      <c r="MXT57" s="384"/>
      <c r="MXU57" s="384"/>
      <c r="MXV57" s="384"/>
      <c r="MXW57" s="384"/>
      <c r="MXX57" s="384"/>
      <c r="MXY57" s="384"/>
      <c r="MXZ57" s="384"/>
      <c r="MYA57" s="384"/>
      <c r="MYB57" s="384"/>
      <c r="MYC57" s="384"/>
      <c r="MYD57" s="384"/>
      <c r="MYE57" s="384"/>
      <c r="MYF57" s="384"/>
      <c r="MYG57" s="384"/>
      <c r="MYH57" s="384"/>
      <c r="MYI57" s="384"/>
      <c r="MYJ57" s="384"/>
      <c r="MYK57" s="384"/>
      <c r="MYL57" s="384"/>
      <c r="MYM57" s="384"/>
      <c r="MYN57" s="384"/>
      <c r="MYO57" s="384"/>
      <c r="MYP57" s="384"/>
      <c r="MYQ57" s="384"/>
      <c r="MYR57" s="384"/>
      <c r="MYS57" s="384"/>
      <c r="MYT57" s="384"/>
      <c r="MYU57" s="384"/>
      <c r="MYV57" s="384"/>
      <c r="MYW57" s="384"/>
      <c r="MYX57" s="384"/>
      <c r="MYY57" s="384"/>
      <c r="MYZ57" s="384"/>
      <c r="MZA57" s="384"/>
      <c r="MZB57" s="384"/>
      <c r="MZC57" s="384"/>
      <c r="MZD57" s="384"/>
      <c r="MZE57" s="384"/>
      <c r="MZF57" s="384"/>
      <c r="MZG57" s="384"/>
      <c r="MZH57" s="384"/>
      <c r="MZI57" s="384"/>
      <c r="MZJ57" s="384"/>
      <c r="MZK57" s="384"/>
      <c r="MZL57" s="384"/>
      <c r="MZM57" s="384"/>
      <c r="MZN57" s="384"/>
      <c r="MZO57" s="384"/>
      <c r="MZP57" s="384"/>
      <c r="MZQ57" s="384"/>
      <c r="MZR57" s="384"/>
      <c r="MZS57" s="384"/>
      <c r="MZT57" s="384"/>
      <c r="MZU57" s="384"/>
      <c r="MZV57" s="384"/>
      <c r="MZW57" s="384"/>
      <c r="MZX57" s="384"/>
      <c r="MZY57" s="384"/>
      <c r="MZZ57" s="384"/>
      <c r="NAA57" s="384"/>
      <c r="NAB57" s="384"/>
      <c r="NAC57" s="384"/>
      <c r="NAD57" s="384"/>
      <c r="NAE57" s="384"/>
      <c r="NAF57" s="384"/>
      <c r="NAG57" s="384"/>
      <c r="NAH57" s="384"/>
      <c r="NAI57" s="384"/>
      <c r="NAJ57" s="384"/>
      <c r="NAK57" s="384"/>
      <c r="NAL57" s="384"/>
      <c r="NAM57" s="384"/>
      <c r="NAN57" s="384"/>
      <c r="NAO57" s="384"/>
      <c r="NAP57" s="384"/>
      <c r="NAQ57" s="384"/>
      <c r="NAR57" s="384"/>
      <c r="NAS57" s="384"/>
      <c r="NAT57" s="384"/>
      <c r="NAU57" s="384"/>
      <c r="NAV57" s="384"/>
      <c r="NAW57" s="384"/>
      <c r="NAX57" s="384"/>
      <c r="NAY57" s="384"/>
      <c r="NAZ57" s="384"/>
      <c r="NBA57" s="384"/>
      <c r="NBB57" s="384"/>
      <c r="NBC57" s="384"/>
      <c r="NBD57" s="384"/>
      <c r="NBE57" s="384"/>
      <c r="NBF57" s="384"/>
      <c r="NBG57" s="384"/>
      <c r="NBH57" s="384"/>
      <c r="NBI57" s="384"/>
      <c r="NBJ57" s="384"/>
      <c r="NBK57" s="384"/>
      <c r="NBL57" s="384"/>
      <c r="NBM57" s="384"/>
      <c r="NBN57" s="384"/>
      <c r="NBO57" s="384"/>
      <c r="NBP57" s="384"/>
      <c r="NBQ57" s="384"/>
      <c r="NBR57" s="384"/>
      <c r="NBS57" s="384"/>
      <c r="NBT57" s="384"/>
      <c r="NBU57" s="384"/>
      <c r="NBV57" s="384"/>
      <c r="NBW57" s="384"/>
      <c r="NBX57" s="384"/>
      <c r="NBY57" s="384"/>
      <c r="NBZ57" s="384"/>
      <c r="NCA57" s="384"/>
      <c r="NCB57" s="384"/>
      <c r="NCC57" s="384"/>
      <c r="NCD57" s="384"/>
      <c r="NCE57" s="384"/>
      <c r="NCF57" s="384"/>
      <c r="NCG57" s="384"/>
      <c r="NCH57" s="384"/>
      <c r="NCI57" s="384"/>
      <c r="NCJ57" s="384"/>
      <c r="NCK57" s="384"/>
      <c r="NCL57" s="384"/>
      <c r="NCM57" s="384"/>
      <c r="NCN57" s="384"/>
      <c r="NCO57" s="384"/>
      <c r="NCP57" s="384"/>
      <c r="NCQ57" s="384"/>
      <c r="NCR57" s="384"/>
      <c r="NCS57" s="384"/>
      <c r="NCT57" s="384"/>
      <c r="NCU57" s="384"/>
      <c r="NCV57" s="384"/>
      <c r="NCW57" s="384"/>
      <c r="NCX57" s="384"/>
      <c r="NCY57" s="384"/>
      <c r="NCZ57" s="384"/>
      <c r="NDA57" s="384"/>
      <c r="NDB57" s="384"/>
      <c r="NDC57" s="384"/>
      <c r="NDD57" s="384"/>
      <c r="NDE57" s="384"/>
      <c r="NDF57" s="384"/>
      <c r="NDG57" s="384"/>
      <c r="NDH57" s="384"/>
      <c r="NDI57" s="384"/>
      <c r="NDJ57" s="384"/>
      <c r="NDK57" s="384"/>
      <c r="NDL57" s="384"/>
      <c r="NDM57" s="384"/>
      <c r="NDN57" s="384"/>
      <c r="NDO57" s="384"/>
      <c r="NDP57" s="384"/>
      <c r="NDQ57" s="384"/>
      <c r="NDR57" s="384"/>
      <c r="NDS57" s="384"/>
      <c r="NDT57" s="384"/>
      <c r="NDU57" s="384"/>
      <c r="NDV57" s="384"/>
      <c r="NDW57" s="384"/>
      <c r="NDX57" s="384"/>
      <c r="NDY57" s="384"/>
      <c r="NDZ57" s="384"/>
      <c r="NEA57" s="384"/>
      <c r="NEB57" s="384"/>
      <c r="NEC57" s="384"/>
      <c r="NED57" s="384"/>
      <c r="NEE57" s="384"/>
      <c r="NEF57" s="384"/>
      <c r="NEG57" s="384"/>
      <c r="NEH57" s="384"/>
      <c r="NEI57" s="384"/>
      <c r="NEJ57" s="384"/>
      <c r="NEK57" s="384"/>
      <c r="NEL57" s="384"/>
      <c r="NEM57" s="384"/>
      <c r="NEN57" s="384"/>
      <c r="NEO57" s="384"/>
      <c r="NEP57" s="384"/>
      <c r="NEQ57" s="384"/>
      <c r="NER57" s="384"/>
      <c r="NES57" s="384"/>
      <c r="NET57" s="384"/>
      <c r="NEU57" s="384"/>
      <c r="NEV57" s="384"/>
      <c r="NEW57" s="384"/>
      <c r="NEX57" s="384"/>
      <c r="NEY57" s="384"/>
      <c r="NEZ57" s="384"/>
      <c r="NFA57" s="384"/>
      <c r="NFB57" s="384"/>
      <c r="NFC57" s="384"/>
      <c r="NFD57" s="384"/>
      <c r="NFE57" s="384"/>
      <c r="NFF57" s="384"/>
      <c r="NFG57" s="384"/>
      <c r="NFH57" s="384"/>
      <c r="NFI57" s="384"/>
      <c r="NFJ57" s="384"/>
      <c r="NFK57" s="384"/>
      <c r="NFL57" s="384"/>
      <c r="NFM57" s="384"/>
      <c r="NFN57" s="384"/>
      <c r="NFO57" s="384"/>
      <c r="NFP57" s="384"/>
      <c r="NFQ57" s="384"/>
      <c r="NFR57" s="384"/>
      <c r="NFS57" s="384"/>
      <c r="NFT57" s="384"/>
      <c r="NFU57" s="384"/>
      <c r="NFV57" s="384"/>
      <c r="NFW57" s="384"/>
      <c r="NFX57" s="384"/>
      <c r="NFY57" s="384"/>
      <c r="NFZ57" s="384"/>
      <c r="NGA57" s="384"/>
      <c r="NGB57" s="384"/>
      <c r="NGC57" s="384"/>
      <c r="NGD57" s="384"/>
      <c r="NGE57" s="384"/>
      <c r="NGF57" s="384"/>
      <c r="NGG57" s="384"/>
      <c r="NGH57" s="384"/>
      <c r="NGI57" s="384"/>
      <c r="NGJ57" s="384"/>
      <c r="NGK57" s="384"/>
      <c r="NGL57" s="384"/>
      <c r="NGM57" s="384"/>
      <c r="NGN57" s="384"/>
      <c r="NGO57" s="384"/>
      <c r="NGP57" s="384"/>
      <c r="NGQ57" s="384"/>
      <c r="NGR57" s="384"/>
      <c r="NGS57" s="384"/>
      <c r="NGT57" s="384"/>
      <c r="NGU57" s="384"/>
      <c r="NGV57" s="384"/>
      <c r="NGW57" s="384"/>
      <c r="NGX57" s="384"/>
      <c r="NGY57" s="384"/>
      <c r="NGZ57" s="384"/>
      <c r="NHA57" s="384"/>
      <c r="NHB57" s="384"/>
      <c r="NHC57" s="384"/>
      <c r="NHD57" s="384"/>
      <c r="NHE57" s="384"/>
      <c r="NHF57" s="384"/>
      <c r="NHG57" s="384"/>
      <c r="NHH57" s="384"/>
      <c r="NHI57" s="384"/>
      <c r="NHJ57" s="384"/>
      <c r="NHK57" s="384"/>
      <c r="NHL57" s="384"/>
      <c r="NHM57" s="384"/>
      <c r="NHN57" s="384"/>
      <c r="NHO57" s="384"/>
      <c r="NHP57" s="384"/>
      <c r="NHQ57" s="384"/>
      <c r="NHR57" s="384"/>
      <c r="NHS57" s="384"/>
      <c r="NHT57" s="384"/>
      <c r="NHU57" s="384"/>
      <c r="NHV57" s="384"/>
      <c r="NHW57" s="384"/>
      <c r="NHX57" s="384"/>
      <c r="NHY57" s="384"/>
      <c r="NHZ57" s="384"/>
      <c r="NIA57" s="384"/>
      <c r="NIB57" s="384"/>
      <c r="NIC57" s="384"/>
      <c r="NID57" s="384"/>
      <c r="NIE57" s="384"/>
      <c r="NIF57" s="384"/>
      <c r="NIG57" s="384"/>
      <c r="NIH57" s="384"/>
      <c r="NII57" s="384"/>
      <c r="NIJ57" s="384"/>
      <c r="NIK57" s="384"/>
      <c r="NIL57" s="384"/>
      <c r="NIM57" s="384"/>
      <c r="NIN57" s="384"/>
      <c r="NIO57" s="384"/>
      <c r="NIP57" s="384"/>
      <c r="NIQ57" s="384"/>
      <c r="NIR57" s="384"/>
      <c r="NIS57" s="384"/>
      <c r="NIT57" s="384"/>
      <c r="NIU57" s="384"/>
      <c r="NIV57" s="384"/>
      <c r="NIW57" s="384"/>
      <c r="NIX57" s="384"/>
      <c r="NIY57" s="384"/>
      <c r="NIZ57" s="384"/>
      <c r="NJA57" s="384"/>
      <c r="NJB57" s="384"/>
      <c r="NJC57" s="384"/>
      <c r="NJD57" s="384"/>
      <c r="NJE57" s="384"/>
      <c r="NJF57" s="384"/>
      <c r="NJG57" s="384"/>
      <c r="NJH57" s="384"/>
      <c r="NJI57" s="384"/>
      <c r="NJJ57" s="384"/>
      <c r="NJK57" s="384"/>
      <c r="NJL57" s="384"/>
      <c r="NJM57" s="384"/>
      <c r="NJN57" s="384"/>
      <c r="NJO57" s="384"/>
      <c r="NJP57" s="384"/>
      <c r="NJQ57" s="384"/>
      <c r="NJR57" s="384"/>
      <c r="NJS57" s="384"/>
      <c r="NJT57" s="384"/>
      <c r="NJU57" s="384"/>
      <c r="NJV57" s="384"/>
      <c r="NJW57" s="384"/>
      <c r="NJX57" s="384"/>
      <c r="NJY57" s="384"/>
      <c r="NJZ57" s="384"/>
      <c r="NKA57" s="384"/>
      <c r="NKB57" s="384"/>
      <c r="NKC57" s="384"/>
      <c r="NKD57" s="384"/>
      <c r="NKE57" s="384"/>
      <c r="NKF57" s="384"/>
      <c r="NKG57" s="384"/>
      <c r="NKH57" s="384"/>
      <c r="NKI57" s="384"/>
      <c r="NKJ57" s="384"/>
      <c r="NKK57" s="384"/>
      <c r="NKL57" s="384"/>
      <c r="NKM57" s="384"/>
      <c r="NKN57" s="384"/>
      <c r="NKO57" s="384"/>
      <c r="NKP57" s="384"/>
      <c r="NKQ57" s="384"/>
      <c r="NKR57" s="384"/>
      <c r="NKS57" s="384"/>
      <c r="NKT57" s="384"/>
      <c r="NKU57" s="384"/>
      <c r="NKV57" s="384"/>
      <c r="NKW57" s="384"/>
      <c r="NKX57" s="384"/>
      <c r="NKY57" s="384"/>
      <c r="NKZ57" s="384"/>
      <c r="NLA57" s="384"/>
      <c r="NLB57" s="384"/>
      <c r="NLC57" s="384"/>
      <c r="NLD57" s="384"/>
      <c r="NLE57" s="384"/>
      <c r="NLF57" s="384"/>
      <c r="NLG57" s="384"/>
      <c r="NLH57" s="384"/>
      <c r="NLI57" s="384"/>
      <c r="NLJ57" s="384"/>
      <c r="NLK57" s="384"/>
      <c r="NLL57" s="384"/>
      <c r="NLM57" s="384"/>
      <c r="NLN57" s="384"/>
      <c r="NLO57" s="384"/>
      <c r="NLP57" s="384"/>
      <c r="NLQ57" s="384"/>
      <c r="NLR57" s="384"/>
      <c r="NLS57" s="384"/>
      <c r="NLT57" s="384"/>
      <c r="NLU57" s="384"/>
      <c r="NLV57" s="384"/>
      <c r="NLW57" s="384"/>
      <c r="NLX57" s="384"/>
      <c r="NLY57" s="384"/>
      <c r="NLZ57" s="384"/>
      <c r="NMA57" s="384"/>
      <c r="NMB57" s="384"/>
      <c r="NMC57" s="384"/>
      <c r="NMD57" s="384"/>
      <c r="NME57" s="384"/>
      <c r="NMF57" s="384"/>
      <c r="NMG57" s="384"/>
      <c r="NMH57" s="384"/>
      <c r="NMI57" s="384"/>
      <c r="NMJ57" s="384"/>
      <c r="NMK57" s="384"/>
      <c r="NML57" s="384"/>
      <c r="NMM57" s="384"/>
      <c r="NMN57" s="384"/>
      <c r="NMO57" s="384"/>
      <c r="NMP57" s="384"/>
      <c r="NMQ57" s="384"/>
      <c r="NMR57" s="384"/>
      <c r="NMS57" s="384"/>
      <c r="NMT57" s="384"/>
      <c r="NMU57" s="384"/>
      <c r="NMV57" s="384"/>
      <c r="NMW57" s="384"/>
      <c r="NMX57" s="384"/>
      <c r="NMY57" s="384"/>
      <c r="NMZ57" s="384"/>
      <c r="NNA57" s="384"/>
      <c r="NNB57" s="384"/>
      <c r="NNC57" s="384"/>
      <c r="NND57" s="384"/>
      <c r="NNE57" s="384"/>
      <c r="NNF57" s="384"/>
      <c r="NNG57" s="384"/>
      <c r="NNH57" s="384"/>
      <c r="NNI57" s="384"/>
      <c r="NNJ57" s="384"/>
      <c r="NNK57" s="384"/>
      <c r="NNL57" s="384"/>
      <c r="NNM57" s="384"/>
      <c r="NNN57" s="384"/>
      <c r="NNO57" s="384"/>
      <c r="NNP57" s="384"/>
      <c r="NNQ57" s="384"/>
      <c r="NNR57" s="384"/>
      <c r="NNS57" s="384"/>
      <c r="NNT57" s="384"/>
      <c r="NNU57" s="384"/>
      <c r="NNV57" s="384"/>
      <c r="NNW57" s="384"/>
      <c r="NNX57" s="384"/>
      <c r="NNY57" s="384"/>
      <c r="NNZ57" s="384"/>
      <c r="NOA57" s="384"/>
      <c r="NOB57" s="384"/>
      <c r="NOC57" s="384"/>
      <c r="NOD57" s="384"/>
      <c r="NOE57" s="384"/>
      <c r="NOF57" s="384"/>
      <c r="NOG57" s="384"/>
      <c r="NOH57" s="384"/>
      <c r="NOI57" s="384"/>
      <c r="NOJ57" s="384"/>
      <c r="NOK57" s="384"/>
      <c r="NOL57" s="384"/>
      <c r="NOM57" s="384"/>
      <c r="NON57" s="384"/>
      <c r="NOO57" s="384"/>
      <c r="NOP57" s="384"/>
      <c r="NOQ57" s="384"/>
      <c r="NOR57" s="384"/>
      <c r="NOS57" s="384"/>
      <c r="NOT57" s="384"/>
      <c r="NOU57" s="384"/>
      <c r="NOV57" s="384"/>
      <c r="NOW57" s="384"/>
      <c r="NOX57" s="384"/>
      <c r="NOY57" s="384"/>
      <c r="NOZ57" s="384"/>
      <c r="NPA57" s="384"/>
      <c r="NPB57" s="384"/>
      <c r="NPC57" s="384"/>
      <c r="NPD57" s="384"/>
      <c r="NPE57" s="384"/>
      <c r="NPF57" s="384"/>
      <c r="NPG57" s="384"/>
      <c r="NPH57" s="384"/>
      <c r="NPI57" s="384"/>
      <c r="NPJ57" s="384"/>
      <c r="NPK57" s="384"/>
      <c r="NPL57" s="384"/>
      <c r="NPM57" s="384"/>
      <c r="NPN57" s="384"/>
      <c r="NPO57" s="384"/>
      <c r="NPP57" s="384"/>
      <c r="NPQ57" s="384"/>
      <c r="NPR57" s="384"/>
      <c r="NPS57" s="384"/>
      <c r="NPT57" s="384"/>
      <c r="NPU57" s="384"/>
      <c r="NPV57" s="384"/>
      <c r="NPW57" s="384"/>
      <c r="NPX57" s="384"/>
      <c r="NPY57" s="384"/>
      <c r="NPZ57" s="384"/>
      <c r="NQA57" s="384"/>
      <c r="NQB57" s="384"/>
      <c r="NQC57" s="384"/>
      <c r="NQD57" s="384"/>
      <c r="NQE57" s="384"/>
      <c r="NQF57" s="384"/>
      <c r="NQG57" s="384"/>
      <c r="NQH57" s="384"/>
      <c r="NQI57" s="384"/>
      <c r="NQJ57" s="384"/>
      <c r="NQK57" s="384"/>
      <c r="NQL57" s="384"/>
      <c r="NQM57" s="384"/>
      <c r="NQN57" s="384"/>
      <c r="NQO57" s="384"/>
      <c r="NQP57" s="384"/>
      <c r="NQQ57" s="384"/>
      <c r="NQR57" s="384"/>
      <c r="NQS57" s="384"/>
      <c r="NQT57" s="384"/>
      <c r="NQU57" s="384"/>
      <c r="NQV57" s="384"/>
      <c r="NQW57" s="384"/>
      <c r="NQX57" s="384"/>
      <c r="NQY57" s="384"/>
      <c r="NQZ57" s="384"/>
      <c r="NRA57" s="384"/>
      <c r="NRB57" s="384"/>
      <c r="NRC57" s="384"/>
      <c r="NRD57" s="384"/>
      <c r="NRE57" s="384"/>
      <c r="NRF57" s="384"/>
      <c r="NRG57" s="384"/>
      <c r="NRH57" s="384"/>
      <c r="NRI57" s="384"/>
      <c r="NRJ57" s="384"/>
      <c r="NRK57" s="384"/>
      <c r="NRL57" s="384"/>
      <c r="NRM57" s="384"/>
      <c r="NRN57" s="384"/>
      <c r="NRO57" s="384"/>
      <c r="NRP57" s="384"/>
      <c r="NRQ57" s="384"/>
      <c r="NRR57" s="384"/>
      <c r="NRS57" s="384"/>
      <c r="NRT57" s="384"/>
      <c r="NRU57" s="384"/>
      <c r="NRV57" s="384"/>
      <c r="NRW57" s="384"/>
      <c r="NRX57" s="384"/>
      <c r="NRY57" s="384"/>
      <c r="NRZ57" s="384"/>
      <c r="NSA57" s="384"/>
      <c r="NSB57" s="384"/>
      <c r="NSC57" s="384"/>
      <c r="NSD57" s="384"/>
      <c r="NSE57" s="384"/>
      <c r="NSF57" s="384"/>
      <c r="NSG57" s="384"/>
      <c r="NSH57" s="384"/>
      <c r="NSI57" s="384"/>
      <c r="NSJ57" s="384"/>
      <c r="NSK57" s="384"/>
      <c r="NSL57" s="384"/>
      <c r="NSM57" s="384"/>
      <c r="NSN57" s="384"/>
      <c r="NSO57" s="384"/>
      <c r="NSP57" s="384"/>
      <c r="NSQ57" s="384"/>
      <c r="NSR57" s="384"/>
      <c r="NSS57" s="384"/>
      <c r="NST57" s="384"/>
      <c r="NSU57" s="384"/>
      <c r="NSV57" s="384"/>
      <c r="NSW57" s="384"/>
      <c r="NSX57" s="384"/>
      <c r="NSY57" s="384"/>
      <c r="NSZ57" s="384"/>
      <c r="NTA57" s="384"/>
      <c r="NTB57" s="384"/>
      <c r="NTC57" s="384"/>
      <c r="NTD57" s="384"/>
      <c r="NTE57" s="384"/>
      <c r="NTF57" s="384"/>
      <c r="NTG57" s="384"/>
      <c r="NTH57" s="384"/>
      <c r="NTI57" s="384"/>
      <c r="NTJ57" s="384"/>
      <c r="NTK57" s="384"/>
      <c r="NTL57" s="384"/>
      <c r="NTM57" s="384"/>
      <c r="NTN57" s="384"/>
      <c r="NTO57" s="384"/>
      <c r="NTP57" s="384"/>
      <c r="NTQ57" s="384"/>
      <c r="NTR57" s="384"/>
      <c r="NTS57" s="384"/>
      <c r="NTT57" s="384"/>
      <c r="NTU57" s="384"/>
      <c r="NTV57" s="384"/>
      <c r="NTW57" s="384"/>
      <c r="NTX57" s="384"/>
      <c r="NTY57" s="384"/>
      <c r="NTZ57" s="384"/>
      <c r="NUA57" s="384"/>
      <c r="NUB57" s="384"/>
      <c r="NUC57" s="384"/>
      <c r="NUD57" s="384"/>
      <c r="NUE57" s="384"/>
      <c r="NUF57" s="384"/>
      <c r="NUG57" s="384"/>
      <c r="NUH57" s="384"/>
      <c r="NUI57" s="384"/>
      <c r="NUJ57" s="384"/>
      <c r="NUK57" s="384"/>
      <c r="NUL57" s="384"/>
      <c r="NUM57" s="384"/>
      <c r="NUN57" s="384"/>
      <c r="NUO57" s="384"/>
      <c r="NUP57" s="384"/>
      <c r="NUQ57" s="384"/>
      <c r="NUR57" s="384"/>
      <c r="NUS57" s="384"/>
      <c r="NUT57" s="384"/>
      <c r="NUU57" s="384"/>
      <c r="NUV57" s="384"/>
      <c r="NUW57" s="384"/>
      <c r="NUX57" s="384"/>
      <c r="NUY57" s="384"/>
      <c r="NUZ57" s="384"/>
      <c r="NVA57" s="384"/>
      <c r="NVB57" s="384"/>
      <c r="NVC57" s="384"/>
      <c r="NVD57" s="384"/>
      <c r="NVE57" s="384"/>
      <c r="NVF57" s="384"/>
      <c r="NVG57" s="384"/>
      <c r="NVH57" s="384"/>
      <c r="NVI57" s="384"/>
      <c r="NVJ57" s="384"/>
      <c r="NVK57" s="384"/>
      <c r="NVL57" s="384"/>
      <c r="NVM57" s="384"/>
      <c r="NVN57" s="384"/>
      <c r="NVO57" s="384"/>
      <c r="NVP57" s="384"/>
      <c r="NVQ57" s="384"/>
      <c r="NVR57" s="384"/>
      <c r="NVS57" s="384"/>
      <c r="NVT57" s="384"/>
      <c r="NVU57" s="384"/>
      <c r="NVV57" s="384"/>
      <c r="NVW57" s="384"/>
      <c r="NVX57" s="384"/>
      <c r="NVY57" s="384"/>
      <c r="NVZ57" s="384"/>
      <c r="NWA57" s="384"/>
      <c r="NWB57" s="384"/>
      <c r="NWC57" s="384"/>
      <c r="NWD57" s="384"/>
      <c r="NWE57" s="384"/>
      <c r="NWF57" s="384"/>
      <c r="NWG57" s="384"/>
      <c r="NWH57" s="384"/>
      <c r="NWI57" s="384"/>
      <c r="NWJ57" s="384"/>
      <c r="NWK57" s="384"/>
      <c r="NWL57" s="384"/>
      <c r="NWM57" s="384"/>
      <c r="NWN57" s="384"/>
      <c r="NWO57" s="384"/>
      <c r="NWP57" s="384"/>
      <c r="NWQ57" s="384"/>
      <c r="NWR57" s="384"/>
      <c r="NWS57" s="384"/>
      <c r="NWT57" s="384"/>
      <c r="NWU57" s="384"/>
      <c r="NWV57" s="384"/>
      <c r="NWW57" s="384"/>
      <c r="NWX57" s="384"/>
      <c r="NWY57" s="384"/>
      <c r="NWZ57" s="384"/>
      <c r="NXA57" s="384"/>
      <c r="NXB57" s="384"/>
      <c r="NXC57" s="384"/>
      <c r="NXD57" s="384"/>
      <c r="NXE57" s="384"/>
      <c r="NXF57" s="384"/>
      <c r="NXG57" s="384"/>
      <c r="NXH57" s="384"/>
      <c r="NXI57" s="384"/>
      <c r="NXJ57" s="384"/>
      <c r="NXK57" s="384"/>
      <c r="NXL57" s="384"/>
      <c r="NXM57" s="384"/>
      <c r="NXN57" s="384"/>
      <c r="NXO57" s="384"/>
      <c r="NXP57" s="384"/>
      <c r="NXQ57" s="384"/>
      <c r="NXR57" s="384"/>
      <c r="NXS57" s="384"/>
      <c r="NXT57" s="384"/>
      <c r="NXU57" s="384"/>
      <c r="NXV57" s="384"/>
      <c r="NXW57" s="384"/>
      <c r="NXX57" s="384"/>
      <c r="NXY57" s="384"/>
      <c r="NXZ57" s="384"/>
      <c r="NYA57" s="384"/>
      <c r="NYB57" s="384"/>
      <c r="NYC57" s="384"/>
      <c r="NYD57" s="384"/>
      <c r="NYE57" s="384"/>
      <c r="NYF57" s="384"/>
      <c r="NYG57" s="384"/>
      <c r="NYH57" s="384"/>
      <c r="NYI57" s="384"/>
      <c r="NYJ57" s="384"/>
      <c r="NYK57" s="384"/>
      <c r="NYL57" s="384"/>
      <c r="NYM57" s="384"/>
      <c r="NYN57" s="384"/>
      <c r="NYO57" s="384"/>
      <c r="NYP57" s="384"/>
      <c r="NYQ57" s="384"/>
      <c r="NYR57" s="384"/>
      <c r="NYS57" s="384"/>
      <c r="NYT57" s="384"/>
      <c r="NYU57" s="384"/>
      <c r="NYV57" s="384"/>
      <c r="NYW57" s="384"/>
      <c r="NYX57" s="384"/>
      <c r="NYY57" s="384"/>
      <c r="NYZ57" s="384"/>
      <c r="NZA57" s="384"/>
      <c r="NZB57" s="384"/>
      <c r="NZC57" s="384"/>
      <c r="NZD57" s="384"/>
      <c r="NZE57" s="384"/>
      <c r="NZF57" s="384"/>
      <c r="NZG57" s="384"/>
      <c r="NZH57" s="384"/>
      <c r="NZI57" s="384"/>
      <c r="NZJ57" s="384"/>
      <c r="NZK57" s="384"/>
      <c r="NZL57" s="384"/>
      <c r="NZM57" s="384"/>
      <c r="NZN57" s="384"/>
      <c r="NZO57" s="384"/>
      <c r="NZP57" s="384"/>
      <c r="NZQ57" s="384"/>
      <c r="NZR57" s="384"/>
      <c r="NZS57" s="384"/>
      <c r="NZT57" s="384"/>
      <c r="NZU57" s="384"/>
      <c r="NZV57" s="384"/>
      <c r="NZW57" s="384"/>
      <c r="NZX57" s="384"/>
      <c r="NZY57" s="384"/>
      <c r="NZZ57" s="384"/>
      <c r="OAA57" s="384"/>
      <c r="OAB57" s="384"/>
      <c r="OAC57" s="384"/>
      <c r="OAD57" s="384"/>
      <c r="OAE57" s="384"/>
      <c r="OAF57" s="384"/>
      <c r="OAG57" s="384"/>
      <c r="OAH57" s="384"/>
      <c r="OAI57" s="384"/>
      <c r="OAJ57" s="384"/>
      <c r="OAK57" s="384"/>
      <c r="OAL57" s="384"/>
      <c r="OAM57" s="384"/>
      <c r="OAN57" s="384"/>
      <c r="OAO57" s="384"/>
      <c r="OAP57" s="384"/>
      <c r="OAQ57" s="384"/>
      <c r="OAR57" s="384"/>
      <c r="OAS57" s="384"/>
      <c r="OAT57" s="384"/>
      <c r="OAU57" s="384"/>
      <c r="OAV57" s="384"/>
      <c r="OAW57" s="384"/>
      <c r="OAX57" s="384"/>
      <c r="OAY57" s="384"/>
      <c r="OAZ57" s="384"/>
      <c r="OBA57" s="384"/>
      <c r="OBB57" s="384"/>
      <c r="OBC57" s="384"/>
      <c r="OBD57" s="384"/>
      <c r="OBE57" s="384"/>
      <c r="OBF57" s="384"/>
      <c r="OBG57" s="384"/>
      <c r="OBH57" s="384"/>
      <c r="OBI57" s="384"/>
      <c r="OBJ57" s="384"/>
      <c r="OBK57" s="384"/>
      <c r="OBL57" s="384"/>
      <c r="OBM57" s="384"/>
      <c r="OBN57" s="384"/>
      <c r="OBO57" s="384"/>
      <c r="OBP57" s="384"/>
      <c r="OBQ57" s="384"/>
      <c r="OBR57" s="384"/>
      <c r="OBS57" s="384"/>
      <c r="OBT57" s="384"/>
      <c r="OBU57" s="384"/>
      <c r="OBV57" s="384"/>
      <c r="OBW57" s="384"/>
      <c r="OBX57" s="384"/>
      <c r="OBY57" s="384"/>
      <c r="OBZ57" s="384"/>
      <c r="OCA57" s="384"/>
      <c r="OCB57" s="384"/>
      <c r="OCC57" s="384"/>
      <c r="OCD57" s="384"/>
      <c r="OCE57" s="384"/>
      <c r="OCF57" s="384"/>
      <c r="OCG57" s="384"/>
      <c r="OCH57" s="384"/>
      <c r="OCI57" s="384"/>
      <c r="OCJ57" s="384"/>
      <c r="OCK57" s="384"/>
      <c r="OCL57" s="384"/>
      <c r="OCM57" s="384"/>
      <c r="OCN57" s="384"/>
      <c r="OCO57" s="384"/>
      <c r="OCP57" s="384"/>
      <c r="OCQ57" s="384"/>
      <c r="OCR57" s="384"/>
      <c r="OCS57" s="384"/>
      <c r="OCT57" s="384"/>
      <c r="OCU57" s="384"/>
      <c r="OCV57" s="384"/>
      <c r="OCW57" s="384"/>
      <c r="OCX57" s="384"/>
      <c r="OCY57" s="384"/>
      <c r="OCZ57" s="384"/>
      <c r="ODA57" s="384"/>
      <c r="ODB57" s="384"/>
      <c r="ODC57" s="384"/>
      <c r="ODD57" s="384"/>
      <c r="ODE57" s="384"/>
      <c r="ODF57" s="384"/>
      <c r="ODG57" s="384"/>
      <c r="ODH57" s="384"/>
      <c r="ODI57" s="384"/>
      <c r="ODJ57" s="384"/>
      <c r="ODK57" s="384"/>
      <c r="ODL57" s="384"/>
      <c r="ODM57" s="384"/>
      <c r="ODN57" s="384"/>
      <c r="ODO57" s="384"/>
      <c r="ODP57" s="384"/>
      <c r="ODQ57" s="384"/>
      <c r="ODR57" s="384"/>
      <c r="ODS57" s="384"/>
      <c r="ODT57" s="384"/>
      <c r="ODU57" s="384"/>
      <c r="ODV57" s="384"/>
      <c r="ODW57" s="384"/>
      <c r="ODX57" s="384"/>
      <c r="ODY57" s="384"/>
      <c r="ODZ57" s="384"/>
      <c r="OEA57" s="384"/>
      <c r="OEB57" s="384"/>
      <c r="OEC57" s="384"/>
      <c r="OED57" s="384"/>
      <c r="OEE57" s="384"/>
      <c r="OEF57" s="384"/>
      <c r="OEG57" s="384"/>
      <c r="OEH57" s="384"/>
      <c r="OEI57" s="384"/>
      <c r="OEJ57" s="384"/>
      <c r="OEK57" s="384"/>
      <c r="OEL57" s="384"/>
      <c r="OEM57" s="384"/>
      <c r="OEN57" s="384"/>
      <c r="OEO57" s="384"/>
      <c r="OEP57" s="384"/>
      <c r="OEQ57" s="384"/>
      <c r="OER57" s="384"/>
      <c r="OES57" s="384"/>
      <c r="OET57" s="384"/>
      <c r="OEU57" s="384"/>
      <c r="OEV57" s="384"/>
      <c r="OEW57" s="384"/>
      <c r="OEX57" s="384"/>
      <c r="OEY57" s="384"/>
      <c r="OEZ57" s="384"/>
      <c r="OFA57" s="384"/>
      <c r="OFB57" s="384"/>
      <c r="OFC57" s="384"/>
      <c r="OFD57" s="384"/>
      <c r="OFE57" s="384"/>
      <c r="OFF57" s="384"/>
      <c r="OFG57" s="384"/>
      <c r="OFH57" s="384"/>
      <c r="OFI57" s="384"/>
      <c r="OFJ57" s="384"/>
      <c r="OFK57" s="384"/>
      <c r="OFL57" s="384"/>
      <c r="OFM57" s="384"/>
      <c r="OFN57" s="384"/>
      <c r="OFO57" s="384"/>
      <c r="OFP57" s="384"/>
      <c r="OFQ57" s="384"/>
      <c r="OFR57" s="384"/>
      <c r="OFS57" s="384"/>
      <c r="OFT57" s="384"/>
      <c r="OFU57" s="384"/>
      <c r="OFV57" s="384"/>
      <c r="OFW57" s="384"/>
      <c r="OFX57" s="384"/>
      <c r="OFY57" s="384"/>
      <c r="OFZ57" s="384"/>
      <c r="OGA57" s="384"/>
      <c r="OGB57" s="384"/>
      <c r="OGC57" s="384"/>
      <c r="OGD57" s="384"/>
      <c r="OGE57" s="384"/>
      <c r="OGF57" s="384"/>
      <c r="OGG57" s="384"/>
      <c r="OGH57" s="384"/>
      <c r="OGI57" s="384"/>
      <c r="OGJ57" s="384"/>
      <c r="OGK57" s="384"/>
      <c r="OGL57" s="384"/>
      <c r="OGM57" s="384"/>
      <c r="OGN57" s="384"/>
      <c r="OGO57" s="384"/>
      <c r="OGP57" s="384"/>
      <c r="OGQ57" s="384"/>
      <c r="OGR57" s="384"/>
      <c r="OGS57" s="384"/>
      <c r="OGT57" s="384"/>
      <c r="OGU57" s="384"/>
      <c r="OGV57" s="384"/>
      <c r="OGW57" s="384"/>
      <c r="OGX57" s="384"/>
      <c r="OGY57" s="384"/>
      <c r="OGZ57" s="384"/>
      <c r="OHA57" s="384"/>
      <c r="OHB57" s="384"/>
      <c r="OHC57" s="384"/>
      <c r="OHD57" s="384"/>
      <c r="OHE57" s="384"/>
      <c r="OHF57" s="384"/>
      <c r="OHG57" s="384"/>
      <c r="OHH57" s="384"/>
      <c r="OHI57" s="384"/>
      <c r="OHJ57" s="384"/>
      <c r="OHK57" s="384"/>
      <c r="OHL57" s="384"/>
      <c r="OHM57" s="384"/>
      <c r="OHN57" s="384"/>
      <c r="OHO57" s="384"/>
      <c r="OHP57" s="384"/>
      <c r="OHQ57" s="384"/>
      <c r="OHR57" s="384"/>
      <c r="OHS57" s="384"/>
      <c r="OHT57" s="384"/>
      <c r="OHU57" s="384"/>
      <c r="OHV57" s="384"/>
      <c r="OHW57" s="384"/>
      <c r="OHX57" s="384"/>
      <c r="OHY57" s="384"/>
      <c r="OHZ57" s="384"/>
      <c r="OIA57" s="384"/>
      <c r="OIB57" s="384"/>
      <c r="OIC57" s="384"/>
      <c r="OID57" s="384"/>
      <c r="OIE57" s="384"/>
      <c r="OIF57" s="384"/>
      <c r="OIG57" s="384"/>
      <c r="OIH57" s="384"/>
      <c r="OII57" s="384"/>
      <c r="OIJ57" s="384"/>
      <c r="OIK57" s="384"/>
      <c r="OIL57" s="384"/>
      <c r="OIM57" s="384"/>
      <c r="OIN57" s="384"/>
      <c r="OIO57" s="384"/>
      <c r="OIP57" s="384"/>
      <c r="OIQ57" s="384"/>
      <c r="OIR57" s="384"/>
      <c r="OIS57" s="384"/>
      <c r="OIT57" s="384"/>
      <c r="OIU57" s="384"/>
      <c r="OIV57" s="384"/>
      <c r="OIW57" s="384"/>
      <c r="OIX57" s="384"/>
      <c r="OIY57" s="384"/>
      <c r="OIZ57" s="384"/>
      <c r="OJA57" s="384"/>
      <c r="OJB57" s="384"/>
      <c r="OJC57" s="384"/>
      <c r="OJD57" s="384"/>
      <c r="OJE57" s="384"/>
      <c r="OJF57" s="384"/>
      <c r="OJG57" s="384"/>
      <c r="OJH57" s="384"/>
      <c r="OJI57" s="384"/>
      <c r="OJJ57" s="384"/>
      <c r="OJK57" s="384"/>
      <c r="OJL57" s="384"/>
      <c r="OJM57" s="384"/>
      <c r="OJN57" s="384"/>
      <c r="OJO57" s="384"/>
      <c r="OJP57" s="384"/>
      <c r="OJQ57" s="384"/>
      <c r="OJR57" s="384"/>
      <c r="OJS57" s="384"/>
      <c r="OJT57" s="384"/>
      <c r="OJU57" s="384"/>
      <c r="OJV57" s="384"/>
      <c r="OJW57" s="384"/>
      <c r="OJX57" s="384"/>
      <c r="OJY57" s="384"/>
      <c r="OJZ57" s="384"/>
      <c r="OKA57" s="384"/>
      <c r="OKB57" s="384"/>
      <c r="OKC57" s="384"/>
      <c r="OKD57" s="384"/>
      <c r="OKE57" s="384"/>
      <c r="OKF57" s="384"/>
      <c r="OKG57" s="384"/>
      <c r="OKH57" s="384"/>
      <c r="OKI57" s="384"/>
      <c r="OKJ57" s="384"/>
      <c r="OKK57" s="384"/>
      <c r="OKL57" s="384"/>
      <c r="OKM57" s="384"/>
      <c r="OKN57" s="384"/>
      <c r="OKO57" s="384"/>
      <c r="OKP57" s="384"/>
      <c r="OKQ57" s="384"/>
      <c r="OKR57" s="384"/>
      <c r="OKS57" s="384"/>
      <c r="OKT57" s="384"/>
      <c r="OKU57" s="384"/>
      <c r="OKV57" s="384"/>
      <c r="OKW57" s="384"/>
      <c r="OKX57" s="384"/>
      <c r="OKY57" s="384"/>
      <c r="OKZ57" s="384"/>
      <c r="OLA57" s="384"/>
      <c r="OLB57" s="384"/>
      <c r="OLC57" s="384"/>
      <c r="OLD57" s="384"/>
      <c r="OLE57" s="384"/>
      <c r="OLF57" s="384"/>
      <c r="OLG57" s="384"/>
      <c r="OLH57" s="384"/>
      <c r="OLI57" s="384"/>
      <c r="OLJ57" s="384"/>
      <c r="OLK57" s="384"/>
      <c r="OLL57" s="384"/>
      <c r="OLM57" s="384"/>
      <c r="OLN57" s="384"/>
      <c r="OLO57" s="384"/>
      <c r="OLP57" s="384"/>
      <c r="OLQ57" s="384"/>
      <c r="OLR57" s="384"/>
      <c r="OLS57" s="384"/>
      <c r="OLT57" s="384"/>
      <c r="OLU57" s="384"/>
      <c r="OLV57" s="384"/>
      <c r="OLW57" s="384"/>
      <c r="OLX57" s="384"/>
      <c r="OLY57" s="384"/>
      <c r="OLZ57" s="384"/>
      <c r="OMA57" s="384"/>
      <c r="OMB57" s="384"/>
      <c r="OMC57" s="384"/>
      <c r="OMD57" s="384"/>
      <c r="OME57" s="384"/>
      <c r="OMF57" s="384"/>
      <c r="OMG57" s="384"/>
      <c r="OMH57" s="384"/>
      <c r="OMI57" s="384"/>
      <c r="OMJ57" s="384"/>
      <c r="OMK57" s="384"/>
      <c r="OML57" s="384"/>
      <c r="OMM57" s="384"/>
      <c r="OMN57" s="384"/>
      <c r="OMO57" s="384"/>
      <c r="OMP57" s="384"/>
      <c r="OMQ57" s="384"/>
      <c r="OMR57" s="384"/>
      <c r="OMS57" s="384"/>
      <c r="OMT57" s="384"/>
      <c r="OMU57" s="384"/>
      <c r="OMV57" s="384"/>
      <c r="OMW57" s="384"/>
      <c r="OMX57" s="384"/>
      <c r="OMY57" s="384"/>
      <c r="OMZ57" s="384"/>
      <c r="ONA57" s="384"/>
      <c r="ONB57" s="384"/>
      <c r="ONC57" s="384"/>
      <c r="OND57" s="384"/>
      <c r="ONE57" s="384"/>
      <c r="ONF57" s="384"/>
      <c r="ONG57" s="384"/>
      <c r="ONH57" s="384"/>
      <c r="ONI57" s="384"/>
      <c r="ONJ57" s="384"/>
      <c r="ONK57" s="384"/>
      <c r="ONL57" s="384"/>
      <c r="ONM57" s="384"/>
      <c r="ONN57" s="384"/>
      <c r="ONO57" s="384"/>
      <c r="ONP57" s="384"/>
      <c r="ONQ57" s="384"/>
      <c r="ONR57" s="384"/>
      <c r="ONS57" s="384"/>
      <c r="ONT57" s="384"/>
      <c r="ONU57" s="384"/>
      <c r="ONV57" s="384"/>
      <c r="ONW57" s="384"/>
      <c r="ONX57" s="384"/>
      <c r="ONY57" s="384"/>
      <c r="ONZ57" s="384"/>
      <c r="OOA57" s="384"/>
      <c r="OOB57" s="384"/>
      <c r="OOC57" s="384"/>
      <c r="OOD57" s="384"/>
      <c r="OOE57" s="384"/>
      <c r="OOF57" s="384"/>
      <c r="OOG57" s="384"/>
      <c r="OOH57" s="384"/>
      <c r="OOI57" s="384"/>
      <c r="OOJ57" s="384"/>
      <c r="OOK57" s="384"/>
      <c r="OOL57" s="384"/>
      <c r="OOM57" s="384"/>
      <c r="OON57" s="384"/>
      <c r="OOO57" s="384"/>
      <c r="OOP57" s="384"/>
      <c r="OOQ57" s="384"/>
      <c r="OOR57" s="384"/>
      <c r="OOS57" s="384"/>
      <c r="OOT57" s="384"/>
      <c r="OOU57" s="384"/>
      <c r="OOV57" s="384"/>
      <c r="OOW57" s="384"/>
      <c r="OOX57" s="384"/>
      <c r="OOY57" s="384"/>
      <c r="OOZ57" s="384"/>
      <c r="OPA57" s="384"/>
      <c r="OPB57" s="384"/>
      <c r="OPC57" s="384"/>
      <c r="OPD57" s="384"/>
      <c r="OPE57" s="384"/>
      <c r="OPF57" s="384"/>
      <c r="OPG57" s="384"/>
      <c r="OPH57" s="384"/>
      <c r="OPI57" s="384"/>
      <c r="OPJ57" s="384"/>
      <c r="OPK57" s="384"/>
      <c r="OPL57" s="384"/>
      <c r="OPM57" s="384"/>
      <c r="OPN57" s="384"/>
      <c r="OPO57" s="384"/>
      <c r="OPP57" s="384"/>
      <c r="OPQ57" s="384"/>
      <c r="OPR57" s="384"/>
      <c r="OPS57" s="384"/>
      <c r="OPT57" s="384"/>
      <c r="OPU57" s="384"/>
      <c r="OPV57" s="384"/>
      <c r="OPW57" s="384"/>
      <c r="OPX57" s="384"/>
      <c r="OPY57" s="384"/>
      <c r="OPZ57" s="384"/>
      <c r="OQA57" s="384"/>
      <c r="OQB57" s="384"/>
      <c r="OQC57" s="384"/>
      <c r="OQD57" s="384"/>
      <c r="OQE57" s="384"/>
      <c r="OQF57" s="384"/>
      <c r="OQG57" s="384"/>
      <c r="OQH57" s="384"/>
      <c r="OQI57" s="384"/>
      <c r="OQJ57" s="384"/>
      <c r="OQK57" s="384"/>
      <c r="OQL57" s="384"/>
      <c r="OQM57" s="384"/>
      <c r="OQN57" s="384"/>
      <c r="OQO57" s="384"/>
      <c r="OQP57" s="384"/>
      <c r="OQQ57" s="384"/>
      <c r="OQR57" s="384"/>
      <c r="OQS57" s="384"/>
      <c r="OQT57" s="384"/>
      <c r="OQU57" s="384"/>
      <c r="OQV57" s="384"/>
      <c r="OQW57" s="384"/>
      <c r="OQX57" s="384"/>
      <c r="OQY57" s="384"/>
      <c r="OQZ57" s="384"/>
      <c r="ORA57" s="384"/>
      <c r="ORB57" s="384"/>
      <c r="ORC57" s="384"/>
      <c r="ORD57" s="384"/>
      <c r="ORE57" s="384"/>
      <c r="ORF57" s="384"/>
      <c r="ORG57" s="384"/>
      <c r="ORH57" s="384"/>
      <c r="ORI57" s="384"/>
      <c r="ORJ57" s="384"/>
      <c r="ORK57" s="384"/>
      <c r="ORL57" s="384"/>
      <c r="ORM57" s="384"/>
      <c r="ORN57" s="384"/>
      <c r="ORO57" s="384"/>
      <c r="ORP57" s="384"/>
      <c r="ORQ57" s="384"/>
      <c r="ORR57" s="384"/>
      <c r="ORS57" s="384"/>
      <c r="ORT57" s="384"/>
      <c r="ORU57" s="384"/>
      <c r="ORV57" s="384"/>
      <c r="ORW57" s="384"/>
      <c r="ORX57" s="384"/>
      <c r="ORY57" s="384"/>
      <c r="ORZ57" s="384"/>
      <c r="OSA57" s="384"/>
      <c r="OSB57" s="384"/>
      <c r="OSC57" s="384"/>
      <c r="OSD57" s="384"/>
      <c r="OSE57" s="384"/>
      <c r="OSF57" s="384"/>
      <c r="OSG57" s="384"/>
      <c r="OSH57" s="384"/>
      <c r="OSI57" s="384"/>
      <c r="OSJ57" s="384"/>
      <c r="OSK57" s="384"/>
      <c r="OSL57" s="384"/>
      <c r="OSM57" s="384"/>
      <c r="OSN57" s="384"/>
      <c r="OSO57" s="384"/>
      <c r="OSP57" s="384"/>
      <c r="OSQ57" s="384"/>
      <c r="OSR57" s="384"/>
      <c r="OSS57" s="384"/>
      <c r="OST57" s="384"/>
      <c r="OSU57" s="384"/>
      <c r="OSV57" s="384"/>
      <c r="OSW57" s="384"/>
      <c r="OSX57" s="384"/>
      <c r="OSY57" s="384"/>
      <c r="OSZ57" s="384"/>
      <c r="OTA57" s="384"/>
      <c r="OTB57" s="384"/>
      <c r="OTC57" s="384"/>
      <c r="OTD57" s="384"/>
      <c r="OTE57" s="384"/>
      <c r="OTF57" s="384"/>
      <c r="OTG57" s="384"/>
      <c r="OTH57" s="384"/>
      <c r="OTI57" s="384"/>
      <c r="OTJ57" s="384"/>
      <c r="OTK57" s="384"/>
      <c r="OTL57" s="384"/>
      <c r="OTM57" s="384"/>
      <c r="OTN57" s="384"/>
      <c r="OTO57" s="384"/>
      <c r="OTP57" s="384"/>
      <c r="OTQ57" s="384"/>
      <c r="OTR57" s="384"/>
      <c r="OTS57" s="384"/>
      <c r="OTT57" s="384"/>
      <c r="OTU57" s="384"/>
      <c r="OTV57" s="384"/>
      <c r="OTW57" s="384"/>
      <c r="OTX57" s="384"/>
      <c r="OTY57" s="384"/>
      <c r="OTZ57" s="384"/>
      <c r="OUA57" s="384"/>
      <c r="OUB57" s="384"/>
      <c r="OUC57" s="384"/>
      <c r="OUD57" s="384"/>
      <c r="OUE57" s="384"/>
      <c r="OUF57" s="384"/>
      <c r="OUG57" s="384"/>
      <c r="OUH57" s="384"/>
      <c r="OUI57" s="384"/>
      <c r="OUJ57" s="384"/>
      <c r="OUK57" s="384"/>
      <c r="OUL57" s="384"/>
      <c r="OUM57" s="384"/>
      <c r="OUN57" s="384"/>
      <c r="OUO57" s="384"/>
      <c r="OUP57" s="384"/>
      <c r="OUQ57" s="384"/>
      <c r="OUR57" s="384"/>
      <c r="OUS57" s="384"/>
      <c r="OUT57" s="384"/>
      <c r="OUU57" s="384"/>
      <c r="OUV57" s="384"/>
      <c r="OUW57" s="384"/>
      <c r="OUX57" s="384"/>
      <c r="OUY57" s="384"/>
      <c r="OUZ57" s="384"/>
      <c r="OVA57" s="384"/>
      <c r="OVB57" s="384"/>
      <c r="OVC57" s="384"/>
      <c r="OVD57" s="384"/>
      <c r="OVE57" s="384"/>
      <c r="OVF57" s="384"/>
      <c r="OVG57" s="384"/>
      <c r="OVH57" s="384"/>
      <c r="OVI57" s="384"/>
      <c r="OVJ57" s="384"/>
      <c r="OVK57" s="384"/>
      <c r="OVL57" s="384"/>
      <c r="OVM57" s="384"/>
      <c r="OVN57" s="384"/>
      <c r="OVO57" s="384"/>
      <c r="OVP57" s="384"/>
      <c r="OVQ57" s="384"/>
      <c r="OVR57" s="384"/>
      <c r="OVS57" s="384"/>
      <c r="OVT57" s="384"/>
      <c r="OVU57" s="384"/>
      <c r="OVV57" s="384"/>
      <c r="OVW57" s="384"/>
      <c r="OVX57" s="384"/>
      <c r="OVY57" s="384"/>
      <c r="OVZ57" s="384"/>
      <c r="OWA57" s="384"/>
      <c r="OWB57" s="384"/>
      <c r="OWC57" s="384"/>
      <c r="OWD57" s="384"/>
      <c r="OWE57" s="384"/>
      <c r="OWF57" s="384"/>
      <c r="OWG57" s="384"/>
      <c r="OWH57" s="384"/>
      <c r="OWI57" s="384"/>
      <c r="OWJ57" s="384"/>
      <c r="OWK57" s="384"/>
      <c r="OWL57" s="384"/>
      <c r="OWM57" s="384"/>
      <c r="OWN57" s="384"/>
      <c r="OWO57" s="384"/>
      <c r="OWP57" s="384"/>
      <c r="OWQ57" s="384"/>
      <c r="OWR57" s="384"/>
      <c r="OWS57" s="384"/>
      <c r="OWT57" s="384"/>
      <c r="OWU57" s="384"/>
      <c r="OWV57" s="384"/>
      <c r="OWW57" s="384"/>
      <c r="OWX57" s="384"/>
      <c r="OWY57" s="384"/>
      <c r="OWZ57" s="384"/>
      <c r="OXA57" s="384"/>
      <c r="OXB57" s="384"/>
      <c r="OXC57" s="384"/>
      <c r="OXD57" s="384"/>
      <c r="OXE57" s="384"/>
      <c r="OXF57" s="384"/>
      <c r="OXG57" s="384"/>
      <c r="OXH57" s="384"/>
      <c r="OXI57" s="384"/>
      <c r="OXJ57" s="384"/>
      <c r="OXK57" s="384"/>
      <c r="OXL57" s="384"/>
      <c r="OXM57" s="384"/>
      <c r="OXN57" s="384"/>
      <c r="OXO57" s="384"/>
      <c r="OXP57" s="384"/>
      <c r="OXQ57" s="384"/>
      <c r="OXR57" s="384"/>
      <c r="OXS57" s="384"/>
      <c r="OXT57" s="384"/>
      <c r="OXU57" s="384"/>
      <c r="OXV57" s="384"/>
      <c r="OXW57" s="384"/>
      <c r="OXX57" s="384"/>
      <c r="OXY57" s="384"/>
      <c r="OXZ57" s="384"/>
      <c r="OYA57" s="384"/>
      <c r="OYB57" s="384"/>
      <c r="OYC57" s="384"/>
      <c r="OYD57" s="384"/>
      <c r="OYE57" s="384"/>
      <c r="OYF57" s="384"/>
      <c r="OYG57" s="384"/>
      <c r="OYH57" s="384"/>
      <c r="OYI57" s="384"/>
      <c r="OYJ57" s="384"/>
      <c r="OYK57" s="384"/>
      <c r="OYL57" s="384"/>
      <c r="OYM57" s="384"/>
      <c r="OYN57" s="384"/>
      <c r="OYO57" s="384"/>
      <c r="OYP57" s="384"/>
      <c r="OYQ57" s="384"/>
      <c r="OYR57" s="384"/>
      <c r="OYS57" s="384"/>
      <c r="OYT57" s="384"/>
      <c r="OYU57" s="384"/>
      <c r="OYV57" s="384"/>
      <c r="OYW57" s="384"/>
      <c r="OYX57" s="384"/>
      <c r="OYY57" s="384"/>
      <c r="OYZ57" s="384"/>
      <c r="OZA57" s="384"/>
      <c r="OZB57" s="384"/>
      <c r="OZC57" s="384"/>
      <c r="OZD57" s="384"/>
      <c r="OZE57" s="384"/>
      <c r="OZF57" s="384"/>
      <c r="OZG57" s="384"/>
      <c r="OZH57" s="384"/>
      <c r="OZI57" s="384"/>
      <c r="OZJ57" s="384"/>
      <c r="OZK57" s="384"/>
      <c r="OZL57" s="384"/>
      <c r="OZM57" s="384"/>
      <c r="OZN57" s="384"/>
      <c r="OZO57" s="384"/>
      <c r="OZP57" s="384"/>
      <c r="OZQ57" s="384"/>
      <c r="OZR57" s="384"/>
      <c r="OZS57" s="384"/>
      <c r="OZT57" s="384"/>
      <c r="OZU57" s="384"/>
      <c r="OZV57" s="384"/>
      <c r="OZW57" s="384"/>
      <c r="OZX57" s="384"/>
      <c r="OZY57" s="384"/>
      <c r="OZZ57" s="384"/>
      <c r="PAA57" s="384"/>
      <c r="PAB57" s="384"/>
      <c r="PAC57" s="384"/>
      <c r="PAD57" s="384"/>
      <c r="PAE57" s="384"/>
      <c r="PAF57" s="384"/>
      <c r="PAG57" s="384"/>
      <c r="PAH57" s="384"/>
      <c r="PAI57" s="384"/>
      <c r="PAJ57" s="384"/>
      <c r="PAK57" s="384"/>
      <c r="PAL57" s="384"/>
      <c r="PAM57" s="384"/>
      <c r="PAN57" s="384"/>
      <c r="PAO57" s="384"/>
      <c r="PAP57" s="384"/>
      <c r="PAQ57" s="384"/>
      <c r="PAR57" s="384"/>
      <c r="PAS57" s="384"/>
      <c r="PAT57" s="384"/>
      <c r="PAU57" s="384"/>
      <c r="PAV57" s="384"/>
      <c r="PAW57" s="384"/>
      <c r="PAX57" s="384"/>
      <c r="PAY57" s="384"/>
      <c r="PAZ57" s="384"/>
      <c r="PBA57" s="384"/>
      <c r="PBB57" s="384"/>
      <c r="PBC57" s="384"/>
      <c r="PBD57" s="384"/>
      <c r="PBE57" s="384"/>
      <c r="PBF57" s="384"/>
      <c r="PBG57" s="384"/>
      <c r="PBH57" s="384"/>
      <c r="PBI57" s="384"/>
      <c r="PBJ57" s="384"/>
      <c r="PBK57" s="384"/>
      <c r="PBL57" s="384"/>
      <c r="PBM57" s="384"/>
      <c r="PBN57" s="384"/>
      <c r="PBO57" s="384"/>
      <c r="PBP57" s="384"/>
      <c r="PBQ57" s="384"/>
      <c r="PBR57" s="384"/>
      <c r="PBS57" s="384"/>
      <c r="PBT57" s="384"/>
      <c r="PBU57" s="384"/>
      <c r="PBV57" s="384"/>
      <c r="PBW57" s="384"/>
      <c r="PBX57" s="384"/>
      <c r="PBY57" s="384"/>
      <c r="PBZ57" s="384"/>
      <c r="PCA57" s="384"/>
      <c r="PCB57" s="384"/>
      <c r="PCC57" s="384"/>
      <c r="PCD57" s="384"/>
      <c r="PCE57" s="384"/>
      <c r="PCF57" s="384"/>
      <c r="PCG57" s="384"/>
      <c r="PCH57" s="384"/>
      <c r="PCI57" s="384"/>
      <c r="PCJ57" s="384"/>
      <c r="PCK57" s="384"/>
      <c r="PCL57" s="384"/>
      <c r="PCM57" s="384"/>
      <c r="PCN57" s="384"/>
      <c r="PCO57" s="384"/>
      <c r="PCP57" s="384"/>
      <c r="PCQ57" s="384"/>
      <c r="PCR57" s="384"/>
      <c r="PCS57" s="384"/>
      <c r="PCT57" s="384"/>
      <c r="PCU57" s="384"/>
      <c r="PCV57" s="384"/>
      <c r="PCW57" s="384"/>
      <c r="PCX57" s="384"/>
      <c r="PCY57" s="384"/>
      <c r="PCZ57" s="384"/>
      <c r="PDA57" s="384"/>
      <c r="PDB57" s="384"/>
      <c r="PDC57" s="384"/>
      <c r="PDD57" s="384"/>
      <c r="PDE57" s="384"/>
      <c r="PDF57" s="384"/>
      <c r="PDG57" s="384"/>
      <c r="PDH57" s="384"/>
      <c r="PDI57" s="384"/>
      <c r="PDJ57" s="384"/>
      <c r="PDK57" s="384"/>
      <c r="PDL57" s="384"/>
      <c r="PDM57" s="384"/>
      <c r="PDN57" s="384"/>
      <c r="PDO57" s="384"/>
      <c r="PDP57" s="384"/>
      <c r="PDQ57" s="384"/>
      <c r="PDR57" s="384"/>
      <c r="PDS57" s="384"/>
      <c r="PDT57" s="384"/>
      <c r="PDU57" s="384"/>
      <c r="PDV57" s="384"/>
      <c r="PDW57" s="384"/>
      <c r="PDX57" s="384"/>
      <c r="PDY57" s="384"/>
      <c r="PDZ57" s="384"/>
      <c r="PEA57" s="384"/>
      <c r="PEB57" s="384"/>
      <c r="PEC57" s="384"/>
      <c r="PED57" s="384"/>
      <c r="PEE57" s="384"/>
      <c r="PEF57" s="384"/>
      <c r="PEG57" s="384"/>
      <c r="PEH57" s="384"/>
      <c r="PEI57" s="384"/>
      <c r="PEJ57" s="384"/>
      <c r="PEK57" s="384"/>
      <c r="PEL57" s="384"/>
      <c r="PEM57" s="384"/>
      <c r="PEN57" s="384"/>
      <c r="PEO57" s="384"/>
      <c r="PEP57" s="384"/>
      <c r="PEQ57" s="384"/>
      <c r="PER57" s="384"/>
      <c r="PES57" s="384"/>
      <c r="PET57" s="384"/>
      <c r="PEU57" s="384"/>
      <c r="PEV57" s="384"/>
      <c r="PEW57" s="384"/>
      <c r="PEX57" s="384"/>
      <c r="PEY57" s="384"/>
      <c r="PEZ57" s="384"/>
    </row>
    <row r="58" spans="1:10972" s="328" customFormat="1" ht="48" customHeight="1" thickBot="1" x14ac:dyDescent="0.35">
      <c r="A58" s="337">
        <v>8</v>
      </c>
      <c r="B58" s="314">
        <v>2025</v>
      </c>
      <c r="C58" s="314" t="s">
        <v>158</v>
      </c>
      <c r="D58" s="316"/>
      <c r="E58" s="377" t="s">
        <v>141</v>
      </c>
      <c r="F58" s="327" t="s">
        <v>0</v>
      </c>
      <c r="G58" s="366" t="s">
        <v>86</v>
      </c>
      <c r="H58" s="367" t="s">
        <v>51</v>
      </c>
      <c r="I58" s="368"/>
      <c r="J58" s="369"/>
      <c r="K58" s="368"/>
      <c r="L58" s="368"/>
      <c r="M58" s="368">
        <f>+L58+12</f>
        <v>12</v>
      </c>
      <c r="N58" s="369">
        <f>+M58+7</f>
        <v>19</v>
      </c>
      <c r="O58" s="368">
        <f>+N58+30</f>
        <v>49</v>
      </c>
      <c r="P58" s="368">
        <f>+O58+15</f>
        <v>64</v>
      </c>
      <c r="Q58" s="369">
        <f>+P58+12</f>
        <v>76</v>
      </c>
      <c r="R58" s="368">
        <f>+Q58+15</f>
        <v>91</v>
      </c>
      <c r="S58" s="369">
        <f>+R58+12</f>
        <v>103</v>
      </c>
      <c r="T58" s="368">
        <f>+S58+15</f>
        <v>118</v>
      </c>
      <c r="U58" s="368">
        <f>+T58+7</f>
        <v>125</v>
      </c>
      <c r="V58" s="369">
        <f>+U58+12</f>
        <v>137</v>
      </c>
      <c r="W58" s="370"/>
      <c r="X58" s="383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384"/>
      <c r="CA58" s="384"/>
      <c r="CB58" s="384"/>
      <c r="CC58" s="384"/>
      <c r="CD58" s="384"/>
      <c r="CE58" s="384"/>
      <c r="CF58" s="384"/>
      <c r="CG58" s="384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4"/>
      <c r="CS58" s="384"/>
      <c r="CT58" s="384"/>
      <c r="CU58" s="384"/>
      <c r="CV58" s="384"/>
      <c r="CW58" s="384"/>
      <c r="CX58" s="384"/>
      <c r="CY58" s="384"/>
      <c r="CZ58" s="384"/>
      <c r="DA58" s="384"/>
      <c r="DB58" s="384"/>
      <c r="DC58" s="384"/>
      <c r="DD58" s="384"/>
      <c r="DE58" s="384"/>
      <c r="DF58" s="384"/>
      <c r="DG58" s="384"/>
      <c r="DH58" s="384"/>
      <c r="DI58" s="384"/>
      <c r="DJ58" s="384"/>
      <c r="DK58" s="384"/>
      <c r="DL58" s="384"/>
      <c r="DM58" s="384"/>
      <c r="DN58" s="384"/>
      <c r="DO58" s="384"/>
      <c r="DP58" s="384"/>
      <c r="DQ58" s="384"/>
      <c r="DR58" s="384"/>
      <c r="DS58" s="384"/>
      <c r="DT58" s="384"/>
      <c r="DU58" s="384"/>
      <c r="DV58" s="384"/>
      <c r="DW58" s="384"/>
      <c r="DX58" s="384"/>
      <c r="DY58" s="384"/>
      <c r="DZ58" s="384"/>
      <c r="EA58" s="384"/>
      <c r="EB58" s="384"/>
      <c r="EC58" s="384"/>
      <c r="ED58" s="384"/>
      <c r="EE58" s="384"/>
      <c r="EF58" s="384"/>
      <c r="EG58" s="384"/>
      <c r="EH58" s="384"/>
      <c r="EI58" s="384"/>
      <c r="EJ58" s="384"/>
      <c r="EK58" s="384"/>
      <c r="EL58" s="384"/>
      <c r="EM58" s="384"/>
      <c r="EN58" s="384"/>
      <c r="EO58" s="384"/>
      <c r="EP58" s="384"/>
      <c r="EQ58" s="384"/>
      <c r="ER58" s="384"/>
      <c r="ES58" s="384"/>
      <c r="ET58" s="384"/>
      <c r="EU58" s="384"/>
      <c r="EV58" s="384"/>
      <c r="EW58" s="384"/>
      <c r="EX58" s="384"/>
      <c r="EY58" s="384"/>
      <c r="EZ58" s="384"/>
      <c r="FA58" s="384"/>
      <c r="FB58" s="384"/>
      <c r="FC58" s="384"/>
      <c r="FD58" s="384"/>
      <c r="FE58" s="384"/>
      <c r="FF58" s="384"/>
      <c r="FG58" s="384"/>
      <c r="FH58" s="384"/>
      <c r="FI58" s="384"/>
      <c r="FJ58" s="384"/>
      <c r="FK58" s="384"/>
      <c r="FL58" s="384"/>
      <c r="FM58" s="384"/>
      <c r="FN58" s="384"/>
      <c r="FO58" s="384"/>
      <c r="FP58" s="384"/>
      <c r="FQ58" s="384"/>
      <c r="FR58" s="384"/>
      <c r="FS58" s="384"/>
      <c r="FT58" s="384"/>
      <c r="FU58" s="384"/>
      <c r="FV58" s="384"/>
      <c r="FW58" s="384"/>
      <c r="FX58" s="384"/>
      <c r="FY58" s="384"/>
      <c r="FZ58" s="384"/>
      <c r="GA58" s="384"/>
      <c r="GB58" s="384"/>
      <c r="GC58" s="384"/>
      <c r="GD58" s="384"/>
      <c r="GE58" s="384"/>
      <c r="GF58" s="384"/>
      <c r="GG58" s="384"/>
      <c r="GH58" s="384"/>
      <c r="GI58" s="384"/>
      <c r="GJ58" s="384"/>
      <c r="GK58" s="384"/>
      <c r="GL58" s="384"/>
      <c r="GM58" s="384"/>
      <c r="GN58" s="384"/>
      <c r="GO58" s="384"/>
      <c r="GP58" s="384"/>
      <c r="GQ58" s="384"/>
      <c r="GR58" s="384"/>
      <c r="GS58" s="384"/>
      <c r="GT58" s="384"/>
      <c r="GU58" s="384"/>
      <c r="GV58" s="384"/>
      <c r="GW58" s="384"/>
      <c r="GX58" s="384"/>
      <c r="GY58" s="384"/>
      <c r="GZ58" s="384"/>
      <c r="HA58" s="384"/>
      <c r="HB58" s="384"/>
      <c r="HC58" s="384"/>
      <c r="HD58" s="384"/>
      <c r="HE58" s="384"/>
      <c r="HF58" s="384"/>
      <c r="HG58" s="384"/>
      <c r="HH58" s="384"/>
      <c r="HI58" s="384"/>
      <c r="HJ58" s="384"/>
      <c r="HK58" s="384"/>
      <c r="HL58" s="384"/>
      <c r="HM58" s="384"/>
      <c r="HN58" s="384"/>
      <c r="HO58" s="384"/>
      <c r="HP58" s="384"/>
      <c r="HQ58" s="384"/>
      <c r="HR58" s="384"/>
      <c r="HS58" s="384"/>
      <c r="HT58" s="384"/>
      <c r="HU58" s="384"/>
      <c r="HV58" s="384"/>
      <c r="HW58" s="384"/>
      <c r="HX58" s="384"/>
      <c r="HY58" s="384"/>
      <c r="HZ58" s="384"/>
      <c r="IA58" s="384"/>
      <c r="IB58" s="384"/>
      <c r="IC58" s="384"/>
      <c r="ID58" s="384"/>
      <c r="IE58" s="384"/>
      <c r="IF58" s="384"/>
      <c r="IG58" s="384"/>
      <c r="IH58" s="384"/>
      <c r="II58" s="384"/>
      <c r="IJ58" s="384"/>
      <c r="IK58" s="384"/>
      <c r="IL58" s="384"/>
      <c r="IM58" s="384"/>
      <c r="IN58" s="384"/>
      <c r="IO58" s="384"/>
      <c r="IP58" s="384"/>
      <c r="IQ58" s="384"/>
      <c r="IR58" s="384"/>
      <c r="IS58" s="384"/>
      <c r="IT58" s="384"/>
      <c r="IU58" s="384"/>
      <c r="IV58" s="384"/>
      <c r="IW58" s="384"/>
      <c r="IX58" s="384"/>
      <c r="IY58" s="384"/>
      <c r="IZ58" s="384"/>
      <c r="JA58" s="384"/>
      <c r="JB58" s="384"/>
      <c r="JC58" s="384"/>
      <c r="JD58" s="384"/>
      <c r="JE58" s="384"/>
      <c r="JF58" s="384"/>
      <c r="JG58" s="384"/>
      <c r="JH58" s="384"/>
      <c r="JI58" s="384"/>
      <c r="JJ58" s="384"/>
      <c r="JK58" s="384"/>
      <c r="JL58" s="384"/>
      <c r="JM58" s="384"/>
      <c r="JN58" s="384"/>
      <c r="JO58" s="384"/>
      <c r="JP58" s="384"/>
      <c r="JQ58" s="384"/>
      <c r="JR58" s="384"/>
      <c r="JS58" s="384"/>
      <c r="JT58" s="384"/>
      <c r="JU58" s="384"/>
      <c r="JV58" s="384"/>
      <c r="JW58" s="384"/>
      <c r="JX58" s="384"/>
      <c r="JY58" s="384"/>
      <c r="JZ58" s="384"/>
      <c r="KA58" s="384"/>
      <c r="KB58" s="384"/>
      <c r="KC58" s="384"/>
      <c r="KD58" s="384"/>
      <c r="KE58" s="384"/>
      <c r="KF58" s="384"/>
      <c r="KG58" s="384"/>
      <c r="KH58" s="384"/>
      <c r="KI58" s="384"/>
      <c r="KJ58" s="384"/>
      <c r="KK58" s="384"/>
      <c r="KL58" s="384"/>
      <c r="KM58" s="384"/>
      <c r="KN58" s="384"/>
      <c r="KO58" s="384"/>
      <c r="KP58" s="384"/>
      <c r="KQ58" s="384"/>
      <c r="KR58" s="384"/>
      <c r="KS58" s="384"/>
      <c r="KT58" s="384"/>
      <c r="KU58" s="384"/>
      <c r="KV58" s="384"/>
      <c r="KW58" s="384"/>
      <c r="KX58" s="384"/>
      <c r="KY58" s="384"/>
      <c r="KZ58" s="384"/>
      <c r="LA58" s="384"/>
      <c r="LB58" s="384"/>
      <c r="LC58" s="384"/>
      <c r="LD58" s="384"/>
      <c r="LE58" s="384"/>
      <c r="LF58" s="384"/>
      <c r="LG58" s="384"/>
      <c r="LH58" s="384"/>
      <c r="LI58" s="384"/>
      <c r="LJ58" s="384"/>
      <c r="LK58" s="384"/>
      <c r="LL58" s="384"/>
      <c r="LM58" s="384"/>
      <c r="LN58" s="384"/>
      <c r="LO58" s="384"/>
      <c r="LP58" s="384"/>
      <c r="LQ58" s="384"/>
      <c r="LR58" s="384"/>
      <c r="LS58" s="384"/>
      <c r="LT58" s="384"/>
      <c r="LU58" s="384"/>
      <c r="LV58" s="384"/>
      <c r="LW58" s="384"/>
      <c r="LX58" s="384"/>
      <c r="LY58" s="384"/>
      <c r="LZ58" s="384"/>
      <c r="MA58" s="384"/>
      <c r="MB58" s="384"/>
      <c r="MC58" s="384"/>
      <c r="MD58" s="384"/>
      <c r="ME58" s="384"/>
      <c r="MF58" s="384"/>
      <c r="MG58" s="384"/>
      <c r="MH58" s="384"/>
      <c r="MI58" s="384"/>
      <c r="MJ58" s="384"/>
      <c r="MK58" s="384"/>
      <c r="ML58" s="384"/>
      <c r="MM58" s="384"/>
      <c r="MN58" s="384"/>
      <c r="MO58" s="384"/>
      <c r="MP58" s="384"/>
      <c r="MQ58" s="384"/>
      <c r="MR58" s="384"/>
      <c r="MS58" s="384"/>
      <c r="MT58" s="384"/>
      <c r="MU58" s="384"/>
      <c r="MV58" s="384"/>
      <c r="MW58" s="384"/>
      <c r="MX58" s="384"/>
      <c r="MY58" s="384"/>
      <c r="MZ58" s="384"/>
      <c r="NA58" s="384"/>
      <c r="NB58" s="384"/>
      <c r="NC58" s="384"/>
      <c r="ND58" s="384"/>
      <c r="NE58" s="384"/>
      <c r="NF58" s="384"/>
      <c r="NG58" s="384"/>
      <c r="NH58" s="384"/>
      <c r="NI58" s="384"/>
      <c r="NJ58" s="384"/>
      <c r="NK58" s="384"/>
      <c r="NL58" s="384"/>
      <c r="NM58" s="384"/>
      <c r="NN58" s="384"/>
      <c r="NO58" s="384"/>
      <c r="NP58" s="384"/>
      <c r="NQ58" s="384"/>
      <c r="NR58" s="384"/>
      <c r="NS58" s="384"/>
      <c r="NT58" s="384"/>
      <c r="NU58" s="384"/>
      <c r="NV58" s="384"/>
      <c r="NW58" s="384"/>
      <c r="NX58" s="384"/>
      <c r="NY58" s="384"/>
      <c r="NZ58" s="384"/>
      <c r="OA58" s="384"/>
      <c r="OB58" s="384"/>
      <c r="OC58" s="384"/>
      <c r="OD58" s="384"/>
      <c r="OE58" s="384"/>
      <c r="OF58" s="384"/>
      <c r="OG58" s="384"/>
      <c r="OH58" s="384"/>
      <c r="OI58" s="384"/>
      <c r="OJ58" s="384"/>
      <c r="OK58" s="384"/>
      <c r="OL58" s="384"/>
      <c r="OM58" s="384"/>
      <c r="ON58" s="384"/>
      <c r="OO58" s="384"/>
      <c r="OP58" s="384"/>
      <c r="OQ58" s="384"/>
      <c r="OR58" s="384"/>
      <c r="OS58" s="384"/>
      <c r="OT58" s="384"/>
      <c r="OU58" s="384"/>
      <c r="OV58" s="384"/>
      <c r="OW58" s="384"/>
      <c r="OX58" s="384"/>
      <c r="OY58" s="384"/>
      <c r="OZ58" s="384"/>
      <c r="PA58" s="384"/>
      <c r="PB58" s="384"/>
      <c r="PC58" s="384"/>
      <c r="PD58" s="384"/>
      <c r="PE58" s="384"/>
      <c r="PF58" s="384"/>
      <c r="PG58" s="384"/>
      <c r="PH58" s="384"/>
      <c r="PI58" s="384"/>
      <c r="PJ58" s="384"/>
      <c r="PK58" s="384"/>
      <c r="PL58" s="384"/>
      <c r="PM58" s="384"/>
      <c r="PN58" s="384"/>
      <c r="PO58" s="384"/>
      <c r="PP58" s="384"/>
      <c r="PQ58" s="384"/>
      <c r="PR58" s="384"/>
      <c r="PS58" s="384"/>
      <c r="PT58" s="384"/>
      <c r="PU58" s="384"/>
      <c r="PV58" s="384"/>
      <c r="PW58" s="384"/>
      <c r="PX58" s="384"/>
      <c r="PY58" s="384"/>
      <c r="PZ58" s="384"/>
      <c r="QA58" s="384"/>
      <c r="QB58" s="384"/>
      <c r="QC58" s="384"/>
      <c r="QD58" s="384"/>
      <c r="QE58" s="384"/>
      <c r="QF58" s="384"/>
      <c r="QG58" s="384"/>
      <c r="QH58" s="384"/>
      <c r="QI58" s="384"/>
      <c r="QJ58" s="384"/>
      <c r="QK58" s="384"/>
      <c r="QL58" s="384"/>
      <c r="QM58" s="384"/>
      <c r="QN58" s="384"/>
      <c r="QO58" s="384"/>
      <c r="QP58" s="384"/>
      <c r="QQ58" s="384"/>
      <c r="QR58" s="384"/>
      <c r="QS58" s="384"/>
      <c r="QT58" s="384"/>
      <c r="QU58" s="384"/>
      <c r="QV58" s="384"/>
      <c r="QW58" s="384"/>
      <c r="QX58" s="384"/>
      <c r="QY58" s="384"/>
      <c r="QZ58" s="384"/>
      <c r="RA58" s="384"/>
      <c r="RB58" s="384"/>
      <c r="RC58" s="384"/>
      <c r="RD58" s="384"/>
      <c r="RE58" s="384"/>
      <c r="RF58" s="384"/>
      <c r="RG58" s="384"/>
      <c r="RH58" s="384"/>
      <c r="RI58" s="384"/>
      <c r="RJ58" s="384"/>
      <c r="RK58" s="384"/>
      <c r="RL58" s="384"/>
      <c r="RM58" s="384"/>
      <c r="RN58" s="384"/>
      <c r="RO58" s="384"/>
      <c r="RP58" s="384"/>
      <c r="RQ58" s="384"/>
      <c r="RR58" s="384"/>
      <c r="RS58" s="384"/>
      <c r="RT58" s="384"/>
      <c r="RU58" s="384"/>
      <c r="RV58" s="384"/>
      <c r="RW58" s="384"/>
      <c r="RX58" s="384"/>
      <c r="RY58" s="384"/>
      <c r="RZ58" s="384"/>
      <c r="SA58" s="384"/>
      <c r="SB58" s="384"/>
      <c r="SC58" s="384"/>
      <c r="SD58" s="384"/>
      <c r="SE58" s="384"/>
      <c r="SF58" s="384"/>
      <c r="SG58" s="384"/>
      <c r="SH58" s="384"/>
      <c r="SI58" s="384"/>
      <c r="SJ58" s="384"/>
      <c r="SK58" s="384"/>
      <c r="SL58" s="384"/>
      <c r="SM58" s="384"/>
      <c r="SN58" s="384"/>
      <c r="SO58" s="384"/>
      <c r="SP58" s="384"/>
      <c r="SQ58" s="384"/>
      <c r="SR58" s="384"/>
      <c r="SS58" s="384"/>
      <c r="ST58" s="384"/>
      <c r="SU58" s="384"/>
      <c r="SV58" s="384"/>
      <c r="SW58" s="384"/>
      <c r="SX58" s="384"/>
      <c r="SY58" s="384"/>
      <c r="SZ58" s="384"/>
      <c r="TA58" s="384"/>
      <c r="TB58" s="384"/>
      <c r="TC58" s="384"/>
      <c r="TD58" s="384"/>
      <c r="TE58" s="384"/>
      <c r="TF58" s="384"/>
      <c r="TG58" s="384"/>
      <c r="TH58" s="384"/>
      <c r="TI58" s="384"/>
      <c r="TJ58" s="384"/>
      <c r="TK58" s="384"/>
      <c r="TL58" s="384"/>
      <c r="TM58" s="384"/>
      <c r="TN58" s="384"/>
      <c r="TO58" s="384"/>
      <c r="TP58" s="384"/>
      <c r="TQ58" s="384"/>
      <c r="TR58" s="384"/>
      <c r="TS58" s="384"/>
      <c r="TT58" s="384"/>
      <c r="TU58" s="384"/>
      <c r="TV58" s="384"/>
      <c r="TW58" s="384"/>
      <c r="TX58" s="384"/>
      <c r="TY58" s="384"/>
      <c r="TZ58" s="384"/>
      <c r="UA58" s="384"/>
      <c r="UB58" s="384"/>
      <c r="UC58" s="384"/>
      <c r="UD58" s="384"/>
      <c r="UE58" s="384"/>
      <c r="UF58" s="384"/>
      <c r="UG58" s="384"/>
      <c r="UH58" s="384"/>
      <c r="UI58" s="384"/>
      <c r="UJ58" s="384"/>
      <c r="UK58" s="384"/>
      <c r="UL58" s="384"/>
      <c r="UM58" s="384"/>
      <c r="UN58" s="384"/>
      <c r="UO58" s="384"/>
      <c r="UP58" s="384"/>
      <c r="UQ58" s="384"/>
      <c r="UR58" s="384"/>
      <c r="US58" s="384"/>
      <c r="UT58" s="384"/>
      <c r="UU58" s="384"/>
      <c r="UV58" s="384"/>
      <c r="UW58" s="384"/>
      <c r="UX58" s="384"/>
      <c r="UY58" s="384"/>
      <c r="UZ58" s="384"/>
      <c r="VA58" s="384"/>
      <c r="VB58" s="384"/>
      <c r="VC58" s="384"/>
      <c r="VD58" s="384"/>
      <c r="VE58" s="384"/>
      <c r="VF58" s="384"/>
      <c r="VG58" s="384"/>
      <c r="VH58" s="384"/>
      <c r="VI58" s="384"/>
      <c r="VJ58" s="384"/>
      <c r="VK58" s="384"/>
      <c r="VL58" s="384"/>
      <c r="VM58" s="384"/>
      <c r="VN58" s="384"/>
      <c r="VO58" s="384"/>
      <c r="VP58" s="384"/>
      <c r="VQ58" s="384"/>
      <c r="VR58" s="384"/>
      <c r="VS58" s="384"/>
      <c r="VT58" s="384"/>
      <c r="VU58" s="384"/>
      <c r="VV58" s="384"/>
      <c r="VW58" s="384"/>
      <c r="VX58" s="384"/>
      <c r="VY58" s="384"/>
      <c r="VZ58" s="384"/>
      <c r="WA58" s="384"/>
      <c r="WB58" s="384"/>
      <c r="WC58" s="384"/>
      <c r="WD58" s="384"/>
      <c r="WE58" s="384"/>
      <c r="WF58" s="384"/>
      <c r="WG58" s="384"/>
      <c r="WH58" s="384"/>
      <c r="WI58" s="384"/>
      <c r="WJ58" s="384"/>
      <c r="WK58" s="384"/>
      <c r="WL58" s="384"/>
      <c r="WM58" s="384"/>
      <c r="WN58" s="384"/>
      <c r="WO58" s="384"/>
      <c r="WP58" s="384"/>
      <c r="WQ58" s="384"/>
      <c r="WR58" s="384"/>
      <c r="WS58" s="384"/>
      <c r="WT58" s="384"/>
      <c r="WU58" s="384"/>
      <c r="WV58" s="384"/>
      <c r="WW58" s="384"/>
      <c r="WX58" s="384"/>
      <c r="WY58" s="384"/>
      <c r="WZ58" s="384"/>
      <c r="XA58" s="384"/>
      <c r="XB58" s="384"/>
      <c r="XC58" s="384"/>
      <c r="XD58" s="384"/>
      <c r="XE58" s="384"/>
      <c r="XF58" s="384"/>
      <c r="XG58" s="384"/>
      <c r="XH58" s="384"/>
      <c r="XI58" s="384"/>
      <c r="XJ58" s="384"/>
      <c r="XK58" s="384"/>
      <c r="XL58" s="384"/>
      <c r="XM58" s="384"/>
      <c r="XN58" s="384"/>
      <c r="XO58" s="384"/>
      <c r="XP58" s="384"/>
      <c r="XQ58" s="384"/>
      <c r="XR58" s="384"/>
      <c r="XS58" s="384"/>
      <c r="XT58" s="384"/>
      <c r="XU58" s="384"/>
      <c r="XV58" s="384"/>
      <c r="XW58" s="384"/>
      <c r="XX58" s="384"/>
      <c r="XY58" s="384"/>
      <c r="XZ58" s="384"/>
      <c r="YA58" s="384"/>
      <c r="YB58" s="384"/>
      <c r="YC58" s="384"/>
      <c r="YD58" s="384"/>
      <c r="YE58" s="384"/>
      <c r="YF58" s="384"/>
      <c r="YG58" s="384"/>
      <c r="YH58" s="384"/>
      <c r="YI58" s="384"/>
      <c r="YJ58" s="384"/>
      <c r="YK58" s="384"/>
      <c r="YL58" s="384"/>
      <c r="YM58" s="384"/>
      <c r="YN58" s="384"/>
      <c r="YO58" s="384"/>
      <c r="YP58" s="384"/>
      <c r="YQ58" s="384"/>
      <c r="YR58" s="384"/>
      <c r="YS58" s="384"/>
      <c r="YT58" s="384"/>
      <c r="YU58" s="384"/>
      <c r="YV58" s="384"/>
      <c r="YW58" s="384"/>
      <c r="YX58" s="384"/>
      <c r="YY58" s="384"/>
      <c r="YZ58" s="384"/>
      <c r="ZA58" s="384"/>
      <c r="ZB58" s="384"/>
      <c r="ZC58" s="384"/>
      <c r="ZD58" s="384"/>
      <c r="ZE58" s="384"/>
      <c r="ZF58" s="384"/>
      <c r="ZG58" s="384"/>
      <c r="ZH58" s="384"/>
      <c r="ZI58" s="384"/>
      <c r="ZJ58" s="384"/>
      <c r="ZK58" s="384"/>
      <c r="ZL58" s="384"/>
      <c r="ZM58" s="384"/>
      <c r="ZN58" s="384"/>
      <c r="ZO58" s="384"/>
      <c r="ZP58" s="384"/>
      <c r="ZQ58" s="384"/>
      <c r="ZR58" s="384"/>
      <c r="ZS58" s="384"/>
      <c r="ZT58" s="384"/>
      <c r="ZU58" s="384"/>
      <c r="ZV58" s="384"/>
      <c r="ZW58" s="384"/>
      <c r="ZX58" s="384"/>
      <c r="ZY58" s="384"/>
      <c r="ZZ58" s="384"/>
      <c r="AAA58" s="384"/>
      <c r="AAB58" s="384"/>
      <c r="AAC58" s="384"/>
      <c r="AAD58" s="384"/>
      <c r="AAE58" s="384"/>
      <c r="AAF58" s="384"/>
      <c r="AAG58" s="384"/>
      <c r="AAH58" s="384"/>
      <c r="AAI58" s="384"/>
      <c r="AAJ58" s="384"/>
      <c r="AAK58" s="384"/>
      <c r="AAL58" s="384"/>
      <c r="AAM58" s="384"/>
      <c r="AAN58" s="384"/>
      <c r="AAO58" s="384"/>
      <c r="AAP58" s="384"/>
      <c r="AAQ58" s="384"/>
      <c r="AAR58" s="384"/>
      <c r="AAS58" s="384"/>
      <c r="AAT58" s="384"/>
      <c r="AAU58" s="384"/>
      <c r="AAV58" s="384"/>
      <c r="AAW58" s="384"/>
      <c r="AAX58" s="384"/>
      <c r="AAY58" s="384"/>
      <c r="AAZ58" s="384"/>
      <c r="ABA58" s="384"/>
      <c r="ABB58" s="384"/>
      <c r="ABC58" s="384"/>
      <c r="ABD58" s="384"/>
      <c r="ABE58" s="384"/>
      <c r="ABF58" s="384"/>
      <c r="ABG58" s="384"/>
      <c r="ABH58" s="384"/>
      <c r="ABI58" s="384"/>
      <c r="ABJ58" s="384"/>
      <c r="ABK58" s="384"/>
      <c r="ABL58" s="384"/>
      <c r="ABM58" s="384"/>
      <c r="ABN58" s="384"/>
      <c r="ABO58" s="384"/>
      <c r="ABP58" s="384"/>
      <c r="ABQ58" s="384"/>
      <c r="ABR58" s="384"/>
      <c r="ABS58" s="384"/>
      <c r="ABT58" s="384"/>
      <c r="ABU58" s="384"/>
      <c r="ABV58" s="384"/>
      <c r="ABW58" s="384"/>
      <c r="ABX58" s="384"/>
      <c r="ABY58" s="384"/>
      <c r="ABZ58" s="384"/>
      <c r="ACA58" s="384"/>
      <c r="ACB58" s="384"/>
      <c r="ACC58" s="384"/>
      <c r="ACD58" s="384"/>
      <c r="ACE58" s="384"/>
      <c r="ACF58" s="384"/>
      <c r="ACG58" s="384"/>
      <c r="ACH58" s="384"/>
      <c r="ACI58" s="384"/>
      <c r="ACJ58" s="384"/>
      <c r="ACK58" s="384"/>
      <c r="ACL58" s="384"/>
      <c r="ACM58" s="384"/>
      <c r="ACN58" s="384"/>
      <c r="ACO58" s="384"/>
      <c r="ACP58" s="384"/>
      <c r="ACQ58" s="384"/>
      <c r="ACR58" s="384"/>
      <c r="ACS58" s="384"/>
      <c r="ACT58" s="384"/>
      <c r="ACU58" s="384"/>
      <c r="ACV58" s="384"/>
      <c r="ACW58" s="384"/>
      <c r="ACX58" s="384"/>
      <c r="ACY58" s="384"/>
      <c r="ACZ58" s="384"/>
      <c r="ADA58" s="384"/>
      <c r="ADB58" s="384"/>
      <c r="ADC58" s="384"/>
      <c r="ADD58" s="384"/>
      <c r="ADE58" s="384"/>
      <c r="ADF58" s="384"/>
      <c r="ADG58" s="384"/>
      <c r="ADH58" s="384"/>
      <c r="ADI58" s="384"/>
      <c r="ADJ58" s="384"/>
      <c r="ADK58" s="384"/>
      <c r="ADL58" s="384"/>
      <c r="ADM58" s="384"/>
      <c r="ADN58" s="384"/>
      <c r="ADO58" s="384"/>
      <c r="ADP58" s="384"/>
      <c r="ADQ58" s="384"/>
      <c r="ADR58" s="384"/>
      <c r="ADS58" s="384"/>
      <c r="ADT58" s="384"/>
      <c r="ADU58" s="384"/>
      <c r="ADV58" s="384"/>
      <c r="ADW58" s="384"/>
      <c r="ADX58" s="384"/>
      <c r="ADY58" s="384"/>
      <c r="ADZ58" s="384"/>
      <c r="AEA58" s="384"/>
      <c r="AEB58" s="384"/>
      <c r="AEC58" s="384"/>
      <c r="AED58" s="384"/>
      <c r="AEE58" s="384"/>
      <c r="AEF58" s="384"/>
      <c r="AEG58" s="384"/>
      <c r="AEH58" s="384"/>
      <c r="AEI58" s="384"/>
      <c r="AEJ58" s="384"/>
      <c r="AEK58" s="384"/>
      <c r="AEL58" s="384"/>
      <c r="AEM58" s="384"/>
      <c r="AEN58" s="384"/>
      <c r="AEO58" s="384"/>
      <c r="AEP58" s="384"/>
      <c r="AEQ58" s="384"/>
      <c r="AER58" s="384"/>
      <c r="AES58" s="384"/>
      <c r="AET58" s="384"/>
      <c r="AEU58" s="384"/>
      <c r="AEV58" s="384"/>
      <c r="AEW58" s="384"/>
      <c r="AEX58" s="384"/>
      <c r="AEY58" s="384"/>
      <c r="AEZ58" s="384"/>
      <c r="AFA58" s="384"/>
      <c r="AFB58" s="384"/>
      <c r="AFC58" s="384"/>
      <c r="AFD58" s="384"/>
      <c r="AFE58" s="384"/>
      <c r="AFF58" s="384"/>
      <c r="AFG58" s="384"/>
      <c r="AFH58" s="384"/>
      <c r="AFI58" s="384"/>
      <c r="AFJ58" s="384"/>
      <c r="AFK58" s="384"/>
      <c r="AFL58" s="384"/>
      <c r="AFM58" s="384"/>
      <c r="AFN58" s="384"/>
      <c r="AFO58" s="384"/>
      <c r="AFP58" s="384"/>
      <c r="AFQ58" s="384"/>
      <c r="AFR58" s="384"/>
      <c r="AFS58" s="384"/>
      <c r="AFT58" s="384"/>
      <c r="AFU58" s="384"/>
      <c r="AFV58" s="384"/>
      <c r="AFW58" s="384"/>
      <c r="AFX58" s="384"/>
      <c r="AFY58" s="384"/>
      <c r="AFZ58" s="384"/>
      <c r="AGA58" s="384"/>
      <c r="AGB58" s="384"/>
      <c r="AGC58" s="384"/>
      <c r="AGD58" s="384"/>
      <c r="AGE58" s="384"/>
      <c r="AGF58" s="384"/>
      <c r="AGG58" s="384"/>
      <c r="AGH58" s="384"/>
      <c r="AGI58" s="384"/>
      <c r="AGJ58" s="384"/>
      <c r="AGK58" s="384"/>
      <c r="AGL58" s="384"/>
      <c r="AGM58" s="384"/>
      <c r="AGN58" s="384"/>
      <c r="AGO58" s="384"/>
      <c r="AGP58" s="384"/>
      <c r="AGQ58" s="384"/>
      <c r="AGR58" s="384"/>
      <c r="AGS58" s="384"/>
      <c r="AGT58" s="384"/>
      <c r="AGU58" s="384"/>
      <c r="AGV58" s="384"/>
      <c r="AGW58" s="384"/>
      <c r="AGX58" s="384"/>
      <c r="AGY58" s="384"/>
      <c r="AGZ58" s="384"/>
      <c r="AHA58" s="384"/>
      <c r="AHB58" s="384"/>
      <c r="AHC58" s="384"/>
      <c r="AHD58" s="384"/>
      <c r="AHE58" s="384"/>
      <c r="AHF58" s="384"/>
      <c r="AHG58" s="384"/>
      <c r="AHH58" s="384"/>
      <c r="AHI58" s="384"/>
      <c r="AHJ58" s="384"/>
      <c r="AHK58" s="384"/>
      <c r="AHL58" s="384"/>
      <c r="AHM58" s="384"/>
      <c r="AHN58" s="384"/>
      <c r="AHO58" s="384"/>
      <c r="AHP58" s="384"/>
      <c r="AHQ58" s="384"/>
      <c r="AHR58" s="384"/>
      <c r="AHS58" s="384"/>
      <c r="AHT58" s="384"/>
      <c r="AHU58" s="384"/>
      <c r="AHV58" s="384"/>
      <c r="AHW58" s="384"/>
      <c r="AHX58" s="384"/>
      <c r="AHY58" s="384"/>
      <c r="AHZ58" s="384"/>
      <c r="AIA58" s="384"/>
      <c r="AIB58" s="384"/>
      <c r="AIC58" s="384"/>
      <c r="AID58" s="384"/>
      <c r="AIE58" s="384"/>
      <c r="AIF58" s="384"/>
      <c r="AIG58" s="384"/>
      <c r="AIH58" s="384"/>
      <c r="AII58" s="384"/>
      <c r="AIJ58" s="384"/>
      <c r="AIK58" s="384"/>
      <c r="AIL58" s="384"/>
      <c r="AIM58" s="384"/>
      <c r="AIN58" s="384"/>
      <c r="AIO58" s="384"/>
      <c r="AIP58" s="384"/>
      <c r="AIQ58" s="384"/>
      <c r="AIR58" s="384"/>
      <c r="AIS58" s="384"/>
      <c r="AIT58" s="384"/>
      <c r="AIU58" s="384"/>
      <c r="AIV58" s="384"/>
      <c r="AIW58" s="384"/>
      <c r="AIX58" s="384"/>
      <c r="AIY58" s="384"/>
      <c r="AIZ58" s="384"/>
      <c r="AJA58" s="384"/>
      <c r="AJB58" s="384"/>
      <c r="AJC58" s="384"/>
      <c r="AJD58" s="384"/>
      <c r="AJE58" s="384"/>
      <c r="AJF58" s="384"/>
      <c r="AJG58" s="384"/>
      <c r="AJH58" s="384"/>
      <c r="AJI58" s="384"/>
      <c r="AJJ58" s="384"/>
      <c r="AJK58" s="384"/>
      <c r="AJL58" s="384"/>
      <c r="AJM58" s="384"/>
      <c r="AJN58" s="384"/>
      <c r="AJO58" s="384"/>
      <c r="AJP58" s="384"/>
      <c r="AJQ58" s="384"/>
      <c r="AJR58" s="384"/>
      <c r="AJS58" s="384"/>
      <c r="AJT58" s="384"/>
      <c r="AJU58" s="384"/>
      <c r="AJV58" s="384"/>
      <c r="AJW58" s="384"/>
      <c r="AJX58" s="384"/>
      <c r="AJY58" s="384"/>
      <c r="AJZ58" s="384"/>
      <c r="AKA58" s="384"/>
      <c r="AKB58" s="384"/>
      <c r="AKC58" s="384"/>
      <c r="AKD58" s="384"/>
      <c r="AKE58" s="384"/>
      <c r="AKF58" s="384"/>
      <c r="AKG58" s="384"/>
      <c r="AKH58" s="384"/>
      <c r="AKI58" s="384"/>
      <c r="AKJ58" s="384"/>
      <c r="AKK58" s="384"/>
      <c r="AKL58" s="384"/>
      <c r="AKM58" s="384"/>
      <c r="AKN58" s="384"/>
      <c r="AKO58" s="384"/>
      <c r="AKP58" s="384"/>
      <c r="AKQ58" s="384"/>
      <c r="AKR58" s="384"/>
      <c r="AKS58" s="384"/>
      <c r="AKT58" s="384"/>
      <c r="AKU58" s="384"/>
      <c r="AKV58" s="384"/>
      <c r="AKW58" s="384"/>
      <c r="AKX58" s="384"/>
      <c r="AKY58" s="384"/>
      <c r="AKZ58" s="384"/>
      <c r="ALA58" s="384"/>
      <c r="ALB58" s="384"/>
      <c r="ALC58" s="384"/>
      <c r="ALD58" s="384"/>
      <c r="ALE58" s="384"/>
      <c r="ALF58" s="384"/>
      <c r="ALG58" s="384"/>
      <c r="ALH58" s="384"/>
      <c r="ALI58" s="384"/>
      <c r="ALJ58" s="384"/>
      <c r="ALK58" s="384"/>
      <c r="ALL58" s="384"/>
      <c r="ALM58" s="384"/>
      <c r="ALN58" s="384"/>
      <c r="ALO58" s="384"/>
      <c r="ALP58" s="384"/>
      <c r="ALQ58" s="384"/>
      <c r="ALR58" s="384"/>
      <c r="ALS58" s="384"/>
      <c r="ALT58" s="384"/>
      <c r="ALU58" s="384"/>
      <c r="ALV58" s="384"/>
      <c r="ALW58" s="384"/>
      <c r="ALX58" s="384"/>
      <c r="ALY58" s="384"/>
      <c r="ALZ58" s="384"/>
      <c r="AMA58" s="384"/>
      <c r="AMB58" s="384"/>
      <c r="AMC58" s="384"/>
      <c r="AMD58" s="384"/>
      <c r="AME58" s="384"/>
      <c r="AMF58" s="384"/>
      <c r="AMG58" s="384"/>
      <c r="AMH58" s="384"/>
      <c r="AMI58" s="384"/>
      <c r="AMJ58" s="384"/>
      <c r="AMK58" s="384"/>
      <c r="AML58" s="384"/>
      <c r="AMM58" s="384"/>
      <c r="AMN58" s="384"/>
      <c r="AMO58" s="384"/>
      <c r="AMP58" s="384"/>
      <c r="AMQ58" s="384"/>
      <c r="AMR58" s="384"/>
      <c r="AMS58" s="384"/>
      <c r="AMT58" s="384"/>
      <c r="AMU58" s="384"/>
      <c r="AMV58" s="384"/>
      <c r="AMW58" s="384"/>
      <c r="AMX58" s="384"/>
      <c r="AMY58" s="384"/>
      <c r="AMZ58" s="384"/>
      <c r="ANA58" s="384"/>
      <c r="ANB58" s="384"/>
      <c r="ANC58" s="384"/>
      <c r="AND58" s="384"/>
      <c r="ANE58" s="384"/>
      <c r="ANF58" s="384"/>
      <c r="ANG58" s="384"/>
      <c r="ANH58" s="384"/>
      <c r="ANI58" s="384"/>
      <c r="ANJ58" s="384"/>
      <c r="ANK58" s="384"/>
      <c r="ANL58" s="384"/>
      <c r="ANM58" s="384"/>
      <c r="ANN58" s="384"/>
      <c r="ANO58" s="384"/>
      <c r="ANP58" s="384"/>
      <c r="ANQ58" s="384"/>
      <c r="ANR58" s="384"/>
      <c r="ANS58" s="384"/>
      <c r="ANT58" s="384"/>
      <c r="ANU58" s="384"/>
      <c r="ANV58" s="384"/>
      <c r="ANW58" s="384"/>
      <c r="ANX58" s="384"/>
      <c r="ANY58" s="384"/>
      <c r="ANZ58" s="384"/>
      <c r="AOA58" s="384"/>
      <c r="AOB58" s="384"/>
      <c r="AOC58" s="384"/>
      <c r="AOD58" s="384"/>
      <c r="AOE58" s="384"/>
      <c r="AOF58" s="384"/>
      <c r="AOG58" s="384"/>
      <c r="AOH58" s="384"/>
      <c r="AOI58" s="384"/>
      <c r="AOJ58" s="384"/>
      <c r="AOK58" s="384"/>
      <c r="AOL58" s="384"/>
      <c r="AOM58" s="384"/>
      <c r="AON58" s="384"/>
      <c r="AOO58" s="384"/>
      <c r="AOP58" s="384"/>
      <c r="AOQ58" s="384"/>
      <c r="AOR58" s="384"/>
      <c r="AOS58" s="384"/>
      <c r="AOT58" s="384"/>
      <c r="AOU58" s="384"/>
      <c r="AOV58" s="384"/>
      <c r="AOW58" s="384"/>
      <c r="AOX58" s="384"/>
      <c r="AOY58" s="384"/>
      <c r="AOZ58" s="384"/>
      <c r="APA58" s="384"/>
      <c r="APB58" s="384"/>
      <c r="APC58" s="384"/>
      <c r="APD58" s="384"/>
      <c r="APE58" s="384"/>
      <c r="APF58" s="384"/>
      <c r="APG58" s="384"/>
      <c r="APH58" s="384"/>
      <c r="API58" s="384"/>
      <c r="APJ58" s="384"/>
      <c r="APK58" s="384"/>
      <c r="APL58" s="384"/>
      <c r="APM58" s="384"/>
      <c r="APN58" s="384"/>
      <c r="APO58" s="384"/>
      <c r="APP58" s="384"/>
      <c r="APQ58" s="384"/>
      <c r="APR58" s="384"/>
      <c r="APS58" s="384"/>
      <c r="APT58" s="384"/>
      <c r="APU58" s="384"/>
      <c r="APV58" s="384"/>
      <c r="APW58" s="384"/>
      <c r="APX58" s="384"/>
      <c r="APY58" s="384"/>
      <c r="APZ58" s="384"/>
      <c r="AQA58" s="384"/>
      <c r="AQB58" s="384"/>
      <c r="AQC58" s="384"/>
      <c r="AQD58" s="384"/>
      <c r="AQE58" s="384"/>
      <c r="AQF58" s="384"/>
      <c r="AQG58" s="384"/>
      <c r="AQH58" s="384"/>
      <c r="AQI58" s="384"/>
      <c r="AQJ58" s="384"/>
      <c r="AQK58" s="384"/>
      <c r="AQL58" s="384"/>
      <c r="AQM58" s="384"/>
      <c r="AQN58" s="384"/>
      <c r="AQO58" s="384"/>
      <c r="AQP58" s="384"/>
      <c r="AQQ58" s="384"/>
      <c r="AQR58" s="384"/>
      <c r="AQS58" s="384"/>
      <c r="AQT58" s="384"/>
      <c r="AQU58" s="384"/>
      <c r="AQV58" s="384"/>
      <c r="AQW58" s="384"/>
      <c r="AQX58" s="384"/>
      <c r="AQY58" s="384"/>
      <c r="AQZ58" s="384"/>
      <c r="ARA58" s="384"/>
      <c r="ARB58" s="384"/>
      <c r="ARC58" s="384"/>
      <c r="ARD58" s="384"/>
      <c r="ARE58" s="384"/>
      <c r="ARF58" s="384"/>
      <c r="ARG58" s="384"/>
      <c r="ARH58" s="384"/>
      <c r="ARI58" s="384"/>
      <c r="ARJ58" s="384"/>
      <c r="ARK58" s="384"/>
      <c r="ARL58" s="384"/>
      <c r="ARM58" s="384"/>
      <c r="ARN58" s="384"/>
      <c r="ARO58" s="384"/>
      <c r="ARP58" s="384"/>
      <c r="ARQ58" s="384"/>
      <c r="ARR58" s="384"/>
      <c r="ARS58" s="384"/>
      <c r="ART58" s="384"/>
      <c r="ARU58" s="384"/>
      <c r="ARV58" s="384"/>
      <c r="ARW58" s="384"/>
      <c r="ARX58" s="384"/>
      <c r="ARY58" s="384"/>
      <c r="ARZ58" s="384"/>
      <c r="ASA58" s="384"/>
      <c r="ASB58" s="384"/>
      <c r="ASC58" s="384"/>
      <c r="ASD58" s="384"/>
      <c r="ASE58" s="384"/>
      <c r="ASF58" s="384"/>
      <c r="ASG58" s="384"/>
      <c r="ASH58" s="384"/>
      <c r="ASI58" s="384"/>
      <c r="ASJ58" s="384"/>
      <c r="ASK58" s="384"/>
      <c r="ASL58" s="384"/>
      <c r="ASM58" s="384"/>
      <c r="ASN58" s="384"/>
      <c r="ASO58" s="384"/>
      <c r="ASP58" s="384"/>
      <c r="ASQ58" s="384"/>
      <c r="ASR58" s="384"/>
      <c r="ASS58" s="384"/>
      <c r="AST58" s="384"/>
      <c r="ASU58" s="384"/>
      <c r="ASV58" s="384"/>
      <c r="ASW58" s="384"/>
      <c r="ASX58" s="384"/>
      <c r="ASY58" s="384"/>
      <c r="ASZ58" s="384"/>
      <c r="ATA58" s="384"/>
      <c r="ATB58" s="384"/>
      <c r="ATC58" s="384"/>
      <c r="ATD58" s="384"/>
      <c r="ATE58" s="384"/>
      <c r="ATF58" s="384"/>
      <c r="ATG58" s="384"/>
      <c r="ATH58" s="384"/>
      <c r="ATI58" s="384"/>
      <c r="ATJ58" s="384"/>
      <c r="ATK58" s="384"/>
      <c r="ATL58" s="384"/>
      <c r="ATM58" s="384"/>
      <c r="ATN58" s="384"/>
      <c r="ATO58" s="384"/>
      <c r="ATP58" s="384"/>
      <c r="ATQ58" s="384"/>
      <c r="ATR58" s="384"/>
      <c r="ATS58" s="384"/>
      <c r="ATT58" s="384"/>
      <c r="ATU58" s="384"/>
      <c r="ATV58" s="384"/>
      <c r="ATW58" s="384"/>
      <c r="ATX58" s="384"/>
      <c r="ATY58" s="384"/>
      <c r="ATZ58" s="384"/>
      <c r="AUA58" s="384"/>
      <c r="AUB58" s="384"/>
      <c r="AUC58" s="384"/>
      <c r="AUD58" s="384"/>
      <c r="AUE58" s="384"/>
      <c r="AUF58" s="384"/>
      <c r="AUG58" s="384"/>
      <c r="AUH58" s="384"/>
      <c r="AUI58" s="384"/>
      <c r="AUJ58" s="384"/>
      <c r="AUK58" s="384"/>
      <c r="AUL58" s="384"/>
      <c r="AUM58" s="384"/>
      <c r="AUN58" s="384"/>
      <c r="AUO58" s="384"/>
      <c r="AUP58" s="384"/>
      <c r="AUQ58" s="384"/>
      <c r="AUR58" s="384"/>
      <c r="AUS58" s="384"/>
      <c r="AUT58" s="384"/>
      <c r="AUU58" s="384"/>
      <c r="AUV58" s="384"/>
      <c r="AUW58" s="384"/>
      <c r="AUX58" s="384"/>
      <c r="AUY58" s="384"/>
      <c r="AUZ58" s="384"/>
      <c r="AVA58" s="384"/>
      <c r="AVB58" s="384"/>
      <c r="AVC58" s="384"/>
      <c r="AVD58" s="384"/>
      <c r="AVE58" s="384"/>
      <c r="AVF58" s="384"/>
      <c r="AVG58" s="384"/>
      <c r="AVH58" s="384"/>
      <c r="AVI58" s="384"/>
      <c r="AVJ58" s="384"/>
      <c r="AVK58" s="384"/>
      <c r="AVL58" s="384"/>
      <c r="AVM58" s="384"/>
      <c r="AVN58" s="384"/>
      <c r="AVO58" s="384"/>
      <c r="AVP58" s="384"/>
      <c r="AVQ58" s="384"/>
      <c r="AVR58" s="384"/>
      <c r="AVS58" s="384"/>
      <c r="AVT58" s="384"/>
      <c r="AVU58" s="384"/>
      <c r="AVV58" s="384"/>
      <c r="AVW58" s="384"/>
      <c r="AVX58" s="384"/>
      <c r="AVY58" s="384"/>
      <c r="AVZ58" s="384"/>
      <c r="AWA58" s="384"/>
      <c r="AWB58" s="384"/>
      <c r="AWC58" s="384"/>
      <c r="AWD58" s="384"/>
      <c r="AWE58" s="384"/>
      <c r="AWF58" s="384"/>
      <c r="AWG58" s="384"/>
      <c r="AWH58" s="384"/>
      <c r="AWI58" s="384"/>
      <c r="AWJ58" s="384"/>
      <c r="AWK58" s="384"/>
      <c r="AWL58" s="384"/>
      <c r="AWM58" s="384"/>
      <c r="AWN58" s="384"/>
      <c r="AWO58" s="384"/>
      <c r="AWP58" s="384"/>
      <c r="AWQ58" s="384"/>
      <c r="AWR58" s="384"/>
      <c r="AWS58" s="384"/>
      <c r="AWT58" s="384"/>
      <c r="AWU58" s="384"/>
      <c r="AWV58" s="384"/>
      <c r="AWW58" s="384"/>
      <c r="AWX58" s="384"/>
      <c r="AWY58" s="384"/>
      <c r="AWZ58" s="384"/>
      <c r="AXA58" s="384"/>
      <c r="AXB58" s="384"/>
      <c r="AXC58" s="384"/>
      <c r="AXD58" s="384"/>
      <c r="AXE58" s="384"/>
      <c r="AXF58" s="384"/>
      <c r="AXG58" s="384"/>
      <c r="AXH58" s="384"/>
      <c r="AXI58" s="384"/>
      <c r="AXJ58" s="384"/>
      <c r="AXK58" s="384"/>
      <c r="AXL58" s="384"/>
      <c r="AXM58" s="384"/>
      <c r="AXN58" s="384"/>
      <c r="AXO58" s="384"/>
      <c r="AXP58" s="384"/>
      <c r="AXQ58" s="384"/>
      <c r="AXR58" s="384"/>
      <c r="AXS58" s="384"/>
      <c r="AXT58" s="384"/>
      <c r="AXU58" s="384"/>
      <c r="AXV58" s="384"/>
      <c r="AXW58" s="384"/>
      <c r="AXX58" s="384"/>
      <c r="AXY58" s="384"/>
      <c r="AXZ58" s="384"/>
      <c r="AYA58" s="384"/>
      <c r="AYB58" s="384"/>
      <c r="AYC58" s="384"/>
      <c r="AYD58" s="384"/>
      <c r="AYE58" s="384"/>
      <c r="AYF58" s="384"/>
      <c r="AYG58" s="384"/>
      <c r="AYH58" s="384"/>
      <c r="AYI58" s="384"/>
      <c r="AYJ58" s="384"/>
      <c r="AYK58" s="384"/>
      <c r="AYL58" s="384"/>
      <c r="AYM58" s="384"/>
      <c r="AYN58" s="384"/>
      <c r="AYO58" s="384"/>
      <c r="AYP58" s="384"/>
      <c r="AYQ58" s="384"/>
      <c r="AYR58" s="384"/>
      <c r="AYS58" s="384"/>
      <c r="AYT58" s="384"/>
      <c r="AYU58" s="384"/>
      <c r="AYV58" s="384"/>
      <c r="AYW58" s="384"/>
      <c r="AYX58" s="384"/>
      <c r="AYY58" s="384"/>
      <c r="AYZ58" s="384"/>
      <c r="AZA58" s="384"/>
      <c r="AZB58" s="384"/>
      <c r="AZC58" s="384"/>
      <c r="AZD58" s="384"/>
      <c r="AZE58" s="384"/>
      <c r="AZF58" s="384"/>
      <c r="AZG58" s="384"/>
      <c r="AZH58" s="384"/>
      <c r="AZI58" s="384"/>
      <c r="AZJ58" s="384"/>
      <c r="AZK58" s="384"/>
      <c r="AZL58" s="384"/>
      <c r="AZM58" s="384"/>
      <c r="AZN58" s="384"/>
      <c r="AZO58" s="384"/>
      <c r="AZP58" s="384"/>
      <c r="AZQ58" s="384"/>
      <c r="AZR58" s="384"/>
      <c r="AZS58" s="384"/>
      <c r="AZT58" s="384"/>
      <c r="AZU58" s="384"/>
      <c r="AZV58" s="384"/>
      <c r="AZW58" s="384"/>
      <c r="AZX58" s="384"/>
      <c r="AZY58" s="384"/>
      <c r="AZZ58" s="384"/>
      <c r="BAA58" s="384"/>
      <c r="BAB58" s="384"/>
      <c r="BAC58" s="384"/>
      <c r="BAD58" s="384"/>
      <c r="BAE58" s="384"/>
      <c r="BAF58" s="384"/>
      <c r="BAG58" s="384"/>
      <c r="BAH58" s="384"/>
      <c r="BAI58" s="384"/>
      <c r="BAJ58" s="384"/>
      <c r="BAK58" s="384"/>
      <c r="BAL58" s="384"/>
      <c r="BAM58" s="384"/>
      <c r="BAN58" s="384"/>
      <c r="BAO58" s="384"/>
      <c r="BAP58" s="384"/>
      <c r="BAQ58" s="384"/>
      <c r="BAR58" s="384"/>
      <c r="BAS58" s="384"/>
      <c r="BAT58" s="384"/>
      <c r="BAU58" s="384"/>
      <c r="BAV58" s="384"/>
      <c r="BAW58" s="384"/>
      <c r="BAX58" s="384"/>
      <c r="BAY58" s="384"/>
      <c r="BAZ58" s="384"/>
      <c r="BBA58" s="384"/>
      <c r="BBB58" s="384"/>
      <c r="BBC58" s="384"/>
      <c r="BBD58" s="384"/>
      <c r="BBE58" s="384"/>
      <c r="BBF58" s="384"/>
      <c r="BBG58" s="384"/>
      <c r="BBH58" s="384"/>
      <c r="BBI58" s="384"/>
      <c r="BBJ58" s="384"/>
      <c r="BBK58" s="384"/>
      <c r="BBL58" s="384"/>
      <c r="BBM58" s="384"/>
      <c r="BBN58" s="384"/>
      <c r="BBO58" s="384"/>
      <c r="BBP58" s="384"/>
      <c r="BBQ58" s="384"/>
      <c r="BBR58" s="384"/>
      <c r="BBS58" s="384"/>
      <c r="BBT58" s="384"/>
      <c r="BBU58" s="384"/>
      <c r="BBV58" s="384"/>
      <c r="BBW58" s="384"/>
      <c r="BBX58" s="384"/>
      <c r="BBY58" s="384"/>
      <c r="BBZ58" s="384"/>
      <c r="BCA58" s="384"/>
      <c r="BCB58" s="384"/>
      <c r="BCC58" s="384"/>
      <c r="BCD58" s="384"/>
      <c r="BCE58" s="384"/>
      <c r="BCF58" s="384"/>
      <c r="BCG58" s="384"/>
      <c r="BCH58" s="384"/>
      <c r="BCI58" s="384"/>
      <c r="BCJ58" s="384"/>
      <c r="BCK58" s="384"/>
      <c r="BCL58" s="384"/>
      <c r="BCM58" s="384"/>
      <c r="BCN58" s="384"/>
      <c r="BCO58" s="384"/>
      <c r="BCP58" s="384"/>
      <c r="BCQ58" s="384"/>
      <c r="BCR58" s="384"/>
      <c r="BCS58" s="384"/>
      <c r="BCT58" s="384"/>
      <c r="BCU58" s="384"/>
      <c r="BCV58" s="384"/>
      <c r="BCW58" s="384"/>
      <c r="BCX58" s="384"/>
      <c r="BCY58" s="384"/>
      <c r="BCZ58" s="384"/>
      <c r="BDA58" s="384"/>
      <c r="BDB58" s="384"/>
      <c r="BDC58" s="384"/>
      <c r="BDD58" s="384"/>
      <c r="BDE58" s="384"/>
      <c r="BDF58" s="384"/>
      <c r="BDG58" s="384"/>
      <c r="BDH58" s="384"/>
      <c r="BDI58" s="384"/>
      <c r="BDJ58" s="384"/>
      <c r="BDK58" s="384"/>
      <c r="BDL58" s="384"/>
      <c r="BDM58" s="384"/>
      <c r="BDN58" s="384"/>
      <c r="BDO58" s="384"/>
      <c r="BDP58" s="384"/>
      <c r="BDQ58" s="384"/>
      <c r="BDR58" s="384"/>
      <c r="BDS58" s="384"/>
      <c r="BDT58" s="384"/>
      <c r="BDU58" s="384"/>
      <c r="BDV58" s="384"/>
      <c r="BDW58" s="384"/>
      <c r="BDX58" s="384"/>
      <c r="BDY58" s="384"/>
      <c r="BDZ58" s="384"/>
      <c r="BEA58" s="384"/>
      <c r="BEB58" s="384"/>
      <c r="BEC58" s="384"/>
      <c r="BED58" s="384"/>
      <c r="BEE58" s="384"/>
      <c r="BEF58" s="384"/>
      <c r="BEG58" s="384"/>
      <c r="BEH58" s="384"/>
      <c r="BEI58" s="384"/>
      <c r="BEJ58" s="384"/>
      <c r="BEK58" s="384"/>
      <c r="BEL58" s="384"/>
      <c r="BEM58" s="384"/>
      <c r="BEN58" s="384"/>
      <c r="BEO58" s="384"/>
      <c r="BEP58" s="384"/>
      <c r="BEQ58" s="384"/>
      <c r="BER58" s="384"/>
      <c r="BES58" s="384"/>
      <c r="BET58" s="384"/>
      <c r="BEU58" s="384"/>
      <c r="BEV58" s="384"/>
      <c r="BEW58" s="384"/>
      <c r="BEX58" s="384"/>
      <c r="BEY58" s="384"/>
      <c r="BEZ58" s="384"/>
      <c r="BFA58" s="384"/>
      <c r="BFB58" s="384"/>
      <c r="BFC58" s="384"/>
      <c r="BFD58" s="384"/>
      <c r="BFE58" s="384"/>
      <c r="BFF58" s="384"/>
      <c r="BFG58" s="384"/>
      <c r="BFH58" s="384"/>
      <c r="BFI58" s="384"/>
      <c r="BFJ58" s="384"/>
      <c r="BFK58" s="384"/>
      <c r="BFL58" s="384"/>
      <c r="BFM58" s="384"/>
      <c r="BFN58" s="384"/>
      <c r="BFO58" s="384"/>
      <c r="BFP58" s="384"/>
      <c r="BFQ58" s="384"/>
      <c r="BFR58" s="384"/>
      <c r="BFS58" s="384"/>
      <c r="BFT58" s="384"/>
      <c r="BFU58" s="384"/>
      <c r="BFV58" s="384"/>
      <c r="BFW58" s="384"/>
      <c r="BFX58" s="384"/>
      <c r="BFY58" s="384"/>
      <c r="BFZ58" s="384"/>
      <c r="BGA58" s="384"/>
      <c r="BGB58" s="384"/>
      <c r="BGC58" s="384"/>
      <c r="BGD58" s="384"/>
      <c r="BGE58" s="384"/>
      <c r="BGF58" s="384"/>
      <c r="BGG58" s="384"/>
      <c r="BGH58" s="384"/>
      <c r="BGI58" s="384"/>
      <c r="BGJ58" s="384"/>
      <c r="BGK58" s="384"/>
      <c r="BGL58" s="384"/>
      <c r="BGM58" s="384"/>
      <c r="BGN58" s="384"/>
      <c r="BGO58" s="384"/>
      <c r="BGP58" s="384"/>
      <c r="BGQ58" s="384"/>
      <c r="BGR58" s="384"/>
      <c r="BGS58" s="384"/>
      <c r="BGT58" s="384"/>
      <c r="BGU58" s="384"/>
      <c r="BGV58" s="384"/>
      <c r="BGW58" s="384"/>
      <c r="BGX58" s="384"/>
      <c r="BGY58" s="384"/>
      <c r="BGZ58" s="384"/>
      <c r="BHA58" s="384"/>
      <c r="BHB58" s="384"/>
      <c r="BHC58" s="384"/>
      <c r="BHD58" s="384"/>
      <c r="BHE58" s="384"/>
      <c r="BHF58" s="384"/>
      <c r="BHG58" s="384"/>
      <c r="BHH58" s="384"/>
      <c r="BHI58" s="384"/>
      <c r="BHJ58" s="384"/>
      <c r="BHK58" s="384"/>
      <c r="BHL58" s="384"/>
      <c r="BHM58" s="384"/>
      <c r="BHN58" s="384"/>
      <c r="BHO58" s="384"/>
      <c r="BHP58" s="384"/>
      <c r="BHQ58" s="384"/>
      <c r="BHR58" s="384"/>
      <c r="BHS58" s="384"/>
      <c r="BHT58" s="384"/>
      <c r="BHU58" s="384"/>
      <c r="BHV58" s="384"/>
      <c r="BHW58" s="384"/>
      <c r="BHX58" s="384"/>
      <c r="BHY58" s="384"/>
      <c r="BHZ58" s="384"/>
      <c r="BIA58" s="384"/>
      <c r="BIB58" s="384"/>
      <c r="BIC58" s="384"/>
      <c r="BID58" s="384"/>
      <c r="BIE58" s="384"/>
      <c r="BIF58" s="384"/>
      <c r="BIG58" s="384"/>
      <c r="BIH58" s="384"/>
      <c r="BII58" s="384"/>
      <c r="BIJ58" s="384"/>
      <c r="BIK58" s="384"/>
      <c r="BIL58" s="384"/>
      <c r="BIM58" s="384"/>
      <c r="BIN58" s="384"/>
      <c r="BIO58" s="384"/>
      <c r="BIP58" s="384"/>
      <c r="BIQ58" s="384"/>
      <c r="BIR58" s="384"/>
      <c r="BIS58" s="384"/>
      <c r="BIT58" s="384"/>
      <c r="BIU58" s="384"/>
      <c r="BIV58" s="384"/>
      <c r="BIW58" s="384"/>
      <c r="BIX58" s="384"/>
      <c r="BIY58" s="384"/>
      <c r="BIZ58" s="384"/>
      <c r="BJA58" s="384"/>
      <c r="BJB58" s="384"/>
      <c r="BJC58" s="384"/>
      <c r="BJD58" s="384"/>
      <c r="BJE58" s="384"/>
      <c r="BJF58" s="384"/>
      <c r="BJG58" s="384"/>
      <c r="BJH58" s="384"/>
      <c r="BJI58" s="384"/>
      <c r="BJJ58" s="384"/>
      <c r="BJK58" s="384"/>
      <c r="BJL58" s="384"/>
      <c r="BJM58" s="384"/>
      <c r="BJN58" s="384"/>
      <c r="BJO58" s="384"/>
      <c r="BJP58" s="384"/>
      <c r="BJQ58" s="384"/>
      <c r="BJR58" s="384"/>
      <c r="BJS58" s="384"/>
      <c r="BJT58" s="384"/>
      <c r="BJU58" s="384"/>
      <c r="BJV58" s="384"/>
      <c r="BJW58" s="384"/>
      <c r="BJX58" s="384"/>
      <c r="BJY58" s="384"/>
      <c r="BJZ58" s="384"/>
      <c r="BKA58" s="384"/>
      <c r="BKB58" s="384"/>
      <c r="BKC58" s="384"/>
      <c r="BKD58" s="384"/>
      <c r="BKE58" s="384"/>
      <c r="BKF58" s="384"/>
      <c r="BKG58" s="384"/>
      <c r="BKH58" s="384"/>
      <c r="BKI58" s="384"/>
      <c r="BKJ58" s="384"/>
      <c r="BKK58" s="384"/>
      <c r="BKL58" s="384"/>
      <c r="BKM58" s="384"/>
      <c r="BKN58" s="384"/>
      <c r="BKO58" s="384"/>
      <c r="BKP58" s="384"/>
      <c r="BKQ58" s="384"/>
      <c r="BKR58" s="384"/>
      <c r="BKS58" s="384"/>
      <c r="BKT58" s="384"/>
      <c r="BKU58" s="384"/>
      <c r="BKV58" s="384"/>
      <c r="BKW58" s="384"/>
      <c r="BKX58" s="384"/>
      <c r="BKY58" s="384"/>
      <c r="BKZ58" s="384"/>
      <c r="BLA58" s="384"/>
      <c r="BLB58" s="384"/>
      <c r="BLC58" s="384"/>
      <c r="BLD58" s="384"/>
      <c r="BLE58" s="384"/>
      <c r="BLF58" s="384"/>
      <c r="BLG58" s="384"/>
      <c r="BLH58" s="384"/>
      <c r="BLI58" s="384"/>
      <c r="BLJ58" s="384"/>
      <c r="BLK58" s="384"/>
      <c r="BLL58" s="384"/>
      <c r="BLM58" s="384"/>
      <c r="BLN58" s="384"/>
      <c r="BLO58" s="384"/>
      <c r="BLP58" s="384"/>
      <c r="BLQ58" s="384"/>
      <c r="BLR58" s="384"/>
      <c r="BLS58" s="384"/>
      <c r="BLT58" s="384"/>
      <c r="BLU58" s="384"/>
      <c r="BLV58" s="384"/>
      <c r="BLW58" s="384"/>
      <c r="BLX58" s="384"/>
      <c r="BLY58" s="384"/>
      <c r="BLZ58" s="384"/>
      <c r="BMA58" s="384"/>
      <c r="BMB58" s="384"/>
      <c r="BMC58" s="384"/>
      <c r="BMD58" s="384"/>
      <c r="BME58" s="384"/>
      <c r="BMF58" s="384"/>
      <c r="BMG58" s="384"/>
      <c r="BMH58" s="384"/>
      <c r="BMI58" s="384"/>
      <c r="BMJ58" s="384"/>
      <c r="BMK58" s="384"/>
      <c r="BML58" s="384"/>
      <c r="BMM58" s="384"/>
      <c r="BMN58" s="384"/>
      <c r="BMO58" s="384"/>
      <c r="BMP58" s="384"/>
      <c r="BMQ58" s="384"/>
      <c r="BMR58" s="384"/>
      <c r="BMS58" s="384"/>
      <c r="BMT58" s="384"/>
      <c r="BMU58" s="384"/>
      <c r="BMV58" s="384"/>
      <c r="BMW58" s="384"/>
      <c r="BMX58" s="384"/>
      <c r="BMY58" s="384"/>
      <c r="BMZ58" s="384"/>
      <c r="BNA58" s="384"/>
      <c r="BNB58" s="384"/>
      <c r="BNC58" s="384"/>
      <c r="BND58" s="384"/>
      <c r="BNE58" s="384"/>
      <c r="BNF58" s="384"/>
      <c r="BNG58" s="384"/>
      <c r="BNH58" s="384"/>
      <c r="BNI58" s="384"/>
      <c r="BNJ58" s="384"/>
      <c r="BNK58" s="384"/>
      <c r="BNL58" s="384"/>
      <c r="BNM58" s="384"/>
      <c r="BNN58" s="384"/>
      <c r="BNO58" s="384"/>
      <c r="BNP58" s="384"/>
      <c r="BNQ58" s="384"/>
      <c r="BNR58" s="384"/>
      <c r="BNS58" s="384"/>
      <c r="BNT58" s="384"/>
      <c r="BNU58" s="384"/>
      <c r="BNV58" s="384"/>
      <c r="BNW58" s="384"/>
      <c r="BNX58" s="384"/>
      <c r="BNY58" s="384"/>
      <c r="BNZ58" s="384"/>
      <c r="BOA58" s="384"/>
      <c r="BOB58" s="384"/>
      <c r="BOC58" s="384"/>
      <c r="BOD58" s="384"/>
      <c r="BOE58" s="384"/>
      <c r="BOF58" s="384"/>
      <c r="BOG58" s="384"/>
      <c r="BOH58" s="384"/>
      <c r="BOI58" s="384"/>
      <c r="BOJ58" s="384"/>
      <c r="BOK58" s="384"/>
      <c r="BOL58" s="384"/>
      <c r="BOM58" s="384"/>
      <c r="BON58" s="384"/>
      <c r="BOO58" s="384"/>
      <c r="BOP58" s="384"/>
      <c r="BOQ58" s="384"/>
      <c r="BOR58" s="384"/>
      <c r="BOS58" s="384"/>
      <c r="BOT58" s="384"/>
      <c r="BOU58" s="384"/>
      <c r="BOV58" s="384"/>
      <c r="BOW58" s="384"/>
      <c r="BOX58" s="384"/>
      <c r="BOY58" s="384"/>
      <c r="BOZ58" s="384"/>
      <c r="BPA58" s="384"/>
      <c r="BPB58" s="384"/>
      <c r="BPC58" s="384"/>
      <c r="BPD58" s="384"/>
      <c r="BPE58" s="384"/>
      <c r="BPF58" s="384"/>
      <c r="BPG58" s="384"/>
      <c r="BPH58" s="384"/>
      <c r="BPI58" s="384"/>
      <c r="BPJ58" s="384"/>
      <c r="BPK58" s="384"/>
      <c r="BPL58" s="384"/>
      <c r="BPM58" s="384"/>
      <c r="BPN58" s="384"/>
      <c r="BPO58" s="384"/>
      <c r="BPP58" s="384"/>
      <c r="BPQ58" s="384"/>
      <c r="BPR58" s="384"/>
      <c r="BPS58" s="384"/>
      <c r="BPT58" s="384"/>
      <c r="BPU58" s="384"/>
      <c r="BPV58" s="384"/>
      <c r="BPW58" s="384"/>
      <c r="BPX58" s="384"/>
      <c r="BPY58" s="384"/>
      <c r="BPZ58" s="384"/>
      <c r="BQA58" s="384"/>
      <c r="BQB58" s="384"/>
      <c r="BQC58" s="384"/>
      <c r="BQD58" s="384"/>
      <c r="BQE58" s="384"/>
      <c r="BQF58" s="384"/>
      <c r="BQG58" s="384"/>
      <c r="BQH58" s="384"/>
      <c r="BQI58" s="384"/>
      <c r="BQJ58" s="384"/>
      <c r="BQK58" s="384"/>
      <c r="BQL58" s="384"/>
      <c r="BQM58" s="384"/>
      <c r="BQN58" s="384"/>
      <c r="BQO58" s="384"/>
      <c r="BQP58" s="384"/>
      <c r="BQQ58" s="384"/>
      <c r="BQR58" s="384"/>
      <c r="BQS58" s="384"/>
      <c r="BQT58" s="384"/>
      <c r="BQU58" s="384"/>
      <c r="BQV58" s="384"/>
      <c r="BQW58" s="384"/>
      <c r="BQX58" s="384"/>
      <c r="BQY58" s="384"/>
      <c r="BQZ58" s="384"/>
      <c r="BRA58" s="384"/>
      <c r="BRB58" s="384"/>
      <c r="BRC58" s="384"/>
      <c r="BRD58" s="384"/>
      <c r="BRE58" s="384"/>
      <c r="BRF58" s="384"/>
      <c r="BRG58" s="384"/>
      <c r="BRH58" s="384"/>
      <c r="BRI58" s="384"/>
      <c r="BRJ58" s="384"/>
      <c r="BRK58" s="384"/>
      <c r="BRL58" s="384"/>
      <c r="BRM58" s="384"/>
      <c r="BRN58" s="384"/>
      <c r="BRO58" s="384"/>
      <c r="BRP58" s="384"/>
      <c r="BRQ58" s="384"/>
      <c r="BRR58" s="384"/>
      <c r="BRS58" s="384"/>
      <c r="BRT58" s="384"/>
      <c r="BRU58" s="384"/>
      <c r="BRV58" s="384"/>
      <c r="BRW58" s="384"/>
      <c r="BRX58" s="384"/>
      <c r="BRY58" s="384"/>
      <c r="BRZ58" s="384"/>
      <c r="BSA58" s="384"/>
      <c r="BSB58" s="384"/>
      <c r="BSC58" s="384"/>
      <c r="BSD58" s="384"/>
      <c r="BSE58" s="384"/>
      <c r="BSF58" s="384"/>
      <c r="BSG58" s="384"/>
      <c r="BSH58" s="384"/>
      <c r="BSI58" s="384"/>
      <c r="BSJ58" s="384"/>
      <c r="BSK58" s="384"/>
      <c r="BSL58" s="384"/>
      <c r="BSM58" s="384"/>
      <c r="BSN58" s="384"/>
      <c r="BSO58" s="384"/>
      <c r="BSP58" s="384"/>
      <c r="BSQ58" s="384"/>
      <c r="BSR58" s="384"/>
      <c r="BSS58" s="384"/>
      <c r="BST58" s="384"/>
      <c r="BSU58" s="384"/>
      <c r="BSV58" s="384"/>
      <c r="BSW58" s="384"/>
      <c r="BSX58" s="384"/>
      <c r="BSY58" s="384"/>
      <c r="BSZ58" s="384"/>
      <c r="BTA58" s="384"/>
      <c r="BTB58" s="384"/>
      <c r="BTC58" s="384"/>
      <c r="BTD58" s="384"/>
      <c r="BTE58" s="384"/>
      <c r="BTF58" s="384"/>
      <c r="BTG58" s="384"/>
      <c r="BTH58" s="384"/>
      <c r="BTI58" s="384"/>
      <c r="BTJ58" s="384"/>
      <c r="BTK58" s="384"/>
      <c r="BTL58" s="384"/>
      <c r="BTM58" s="384"/>
      <c r="BTN58" s="384"/>
      <c r="BTO58" s="384"/>
      <c r="BTP58" s="384"/>
      <c r="BTQ58" s="384"/>
      <c r="BTR58" s="384"/>
      <c r="BTS58" s="384"/>
      <c r="BTT58" s="384"/>
      <c r="BTU58" s="384"/>
      <c r="BTV58" s="384"/>
      <c r="BTW58" s="384"/>
      <c r="BTX58" s="384"/>
      <c r="BTY58" s="384"/>
      <c r="BTZ58" s="384"/>
      <c r="BUA58" s="384"/>
      <c r="BUB58" s="384"/>
      <c r="BUC58" s="384"/>
      <c r="BUD58" s="384"/>
      <c r="BUE58" s="384"/>
      <c r="BUF58" s="384"/>
      <c r="BUG58" s="384"/>
      <c r="BUH58" s="384"/>
      <c r="BUI58" s="384"/>
      <c r="BUJ58" s="384"/>
      <c r="BUK58" s="384"/>
      <c r="BUL58" s="384"/>
      <c r="BUM58" s="384"/>
      <c r="BUN58" s="384"/>
      <c r="BUO58" s="384"/>
      <c r="BUP58" s="384"/>
      <c r="BUQ58" s="384"/>
      <c r="BUR58" s="384"/>
      <c r="BUS58" s="384"/>
      <c r="BUT58" s="384"/>
      <c r="BUU58" s="384"/>
      <c r="BUV58" s="384"/>
      <c r="BUW58" s="384"/>
      <c r="BUX58" s="384"/>
      <c r="BUY58" s="384"/>
      <c r="BUZ58" s="384"/>
      <c r="BVA58" s="384"/>
      <c r="BVB58" s="384"/>
      <c r="BVC58" s="384"/>
      <c r="BVD58" s="384"/>
      <c r="BVE58" s="384"/>
      <c r="BVF58" s="384"/>
      <c r="BVG58" s="384"/>
      <c r="BVH58" s="384"/>
      <c r="BVI58" s="384"/>
      <c r="BVJ58" s="384"/>
      <c r="BVK58" s="384"/>
      <c r="BVL58" s="384"/>
      <c r="BVM58" s="384"/>
      <c r="BVN58" s="384"/>
      <c r="BVO58" s="384"/>
      <c r="BVP58" s="384"/>
      <c r="BVQ58" s="384"/>
      <c r="BVR58" s="384"/>
      <c r="BVS58" s="384"/>
      <c r="BVT58" s="384"/>
      <c r="BVU58" s="384"/>
      <c r="BVV58" s="384"/>
      <c r="BVW58" s="384"/>
      <c r="BVX58" s="384"/>
      <c r="BVY58" s="384"/>
      <c r="BVZ58" s="384"/>
      <c r="BWA58" s="384"/>
      <c r="BWB58" s="384"/>
      <c r="BWC58" s="384"/>
      <c r="BWD58" s="384"/>
      <c r="BWE58" s="384"/>
      <c r="BWF58" s="384"/>
      <c r="BWG58" s="384"/>
      <c r="BWH58" s="384"/>
      <c r="BWI58" s="384"/>
      <c r="BWJ58" s="384"/>
      <c r="BWK58" s="384"/>
      <c r="BWL58" s="384"/>
      <c r="BWM58" s="384"/>
      <c r="BWN58" s="384"/>
      <c r="BWO58" s="384"/>
      <c r="BWP58" s="384"/>
      <c r="BWQ58" s="384"/>
      <c r="BWR58" s="384"/>
      <c r="BWS58" s="384"/>
      <c r="BWT58" s="384"/>
      <c r="BWU58" s="384"/>
      <c r="BWV58" s="384"/>
      <c r="BWW58" s="384"/>
      <c r="BWX58" s="384"/>
      <c r="BWY58" s="384"/>
      <c r="BWZ58" s="384"/>
      <c r="BXA58" s="384"/>
      <c r="BXB58" s="384"/>
      <c r="BXC58" s="384"/>
      <c r="BXD58" s="384"/>
      <c r="BXE58" s="384"/>
      <c r="BXF58" s="384"/>
      <c r="BXG58" s="384"/>
      <c r="BXH58" s="384"/>
      <c r="BXI58" s="384"/>
      <c r="BXJ58" s="384"/>
      <c r="BXK58" s="384"/>
      <c r="BXL58" s="384"/>
      <c r="BXM58" s="384"/>
      <c r="BXN58" s="384"/>
      <c r="BXO58" s="384"/>
      <c r="BXP58" s="384"/>
      <c r="BXQ58" s="384"/>
      <c r="BXR58" s="384"/>
      <c r="BXS58" s="384"/>
      <c r="BXT58" s="384"/>
      <c r="BXU58" s="384"/>
      <c r="BXV58" s="384"/>
      <c r="BXW58" s="384"/>
      <c r="BXX58" s="384"/>
      <c r="BXY58" s="384"/>
      <c r="BXZ58" s="384"/>
      <c r="BYA58" s="384"/>
      <c r="BYB58" s="384"/>
      <c r="BYC58" s="384"/>
      <c r="BYD58" s="384"/>
      <c r="BYE58" s="384"/>
      <c r="BYF58" s="384"/>
      <c r="BYG58" s="384"/>
      <c r="BYH58" s="384"/>
      <c r="BYI58" s="384"/>
      <c r="BYJ58" s="384"/>
      <c r="BYK58" s="384"/>
      <c r="BYL58" s="384"/>
      <c r="BYM58" s="384"/>
      <c r="BYN58" s="384"/>
      <c r="BYO58" s="384"/>
      <c r="BYP58" s="384"/>
      <c r="BYQ58" s="384"/>
      <c r="BYR58" s="384"/>
      <c r="BYS58" s="384"/>
      <c r="BYT58" s="384"/>
      <c r="BYU58" s="384"/>
      <c r="BYV58" s="384"/>
      <c r="BYW58" s="384"/>
      <c r="BYX58" s="384"/>
      <c r="BYY58" s="384"/>
      <c r="BYZ58" s="384"/>
      <c r="BZA58" s="384"/>
      <c r="BZB58" s="384"/>
      <c r="BZC58" s="384"/>
      <c r="BZD58" s="384"/>
      <c r="BZE58" s="384"/>
      <c r="BZF58" s="384"/>
      <c r="BZG58" s="384"/>
      <c r="BZH58" s="384"/>
      <c r="BZI58" s="384"/>
      <c r="BZJ58" s="384"/>
      <c r="BZK58" s="384"/>
      <c r="BZL58" s="384"/>
      <c r="BZM58" s="384"/>
      <c r="BZN58" s="384"/>
      <c r="BZO58" s="384"/>
      <c r="BZP58" s="384"/>
      <c r="BZQ58" s="384"/>
      <c r="BZR58" s="384"/>
      <c r="BZS58" s="384"/>
      <c r="BZT58" s="384"/>
      <c r="BZU58" s="384"/>
      <c r="BZV58" s="384"/>
      <c r="BZW58" s="384"/>
      <c r="BZX58" s="384"/>
      <c r="BZY58" s="384"/>
      <c r="BZZ58" s="384"/>
      <c r="CAA58" s="384"/>
      <c r="CAB58" s="384"/>
      <c r="CAC58" s="384"/>
      <c r="CAD58" s="384"/>
      <c r="CAE58" s="384"/>
      <c r="CAF58" s="384"/>
      <c r="CAG58" s="384"/>
      <c r="CAH58" s="384"/>
      <c r="CAI58" s="384"/>
      <c r="CAJ58" s="384"/>
      <c r="CAK58" s="384"/>
      <c r="CAL58" s="384"/>
      <c r="CAM58" s="384"/>
      <c r="CAN58" s="384"/>
      <c r="CAO58" s="384"/>
      <c r="CAP58" s="384"/>
      <c r="CAQ58" s="384"/>
      <c r="CAR58" s="384"/>
      <c r="CAS58" s="384"/>
      <c r="CAT58" s="384"/>
      <c r="CAU58" s="384"/>
      <c r="CAV58" s="384"/>
      <c r="CAW58" s="384"/>
      <c r="CAX58" s="384"/>
      <c r="CAY58" s="384"/>
      <c r="CAZ58" s="384"/>
      <c r="CBA58" s="384"/>
      <c r="CBB58" s="384"/>
      <c r="CBC58" s="384"/>
      <c r="CBD58" s="384"/>
      <c r="CBE58" s="384"/>
      <c r="CBF58" s="384"/>
      <c r="CBG58" s="384"/>
      <c r="CBH58" s="384"/>
      <c r="CBI58" s="384"/>
      <c r="CBJ58" s="384"/>
      <c r="CBK58" s="384"/>
      <c r="CBL58" s="384"/>
      <c r="CBM58" s="384"/>
      <c r="CBN58" s="384"/>
      <c r="CBO58" s="384"/>
      <c r="CBP58" s="384"/>
      <c r="CBQ58" s="384"/>
      <c r="CBR58" s="384"/>
      <c r="CBS58" s="384"/>
      <c r="CBT58" s="384"/>
      <c r="CBU58" s="384"/>
      <c r="CBV58" s="384"/>
      <c r="CBW58" s="384"/>
      <c r="CBX58" s="384"/>
      <c r="CBY58" s="384"/>
      <c r="CBZ58" s="384"/>
      <c r="CCA58" s="384"/>
      <c r="CCB58" s="384"/>
      <c r="CCC58" s="384"/>
      <c r="CCD58" s="384"/>
      <c r="CCE58" s="384"/>
      <c r="CCF58" s="384"/>
      <c r="CCG58" s="384"/>
      <c r="CCH58" s="384"/>
      <c r="CCI58" s="384"/>
      <c r="CCJ58" s="384"/>
      <c r="CCK58" s="384"/>
      <c r="CCL58" s="384"/>
      <c r="CCM58" s="384"/>
      <c r="CCN58" s="384"/>
      <c r="CCO58" s="384"/>
      <c r="CCP58" s="384"/>
      <c r="CCQ58" s="384"/>
      <c r="CCR58" s="384"/>
      <c r="CCS58" s="384"/>
      <c r="CCT58" s="384"/>
      <c r="CCU58" s="384"/>
      <c r="CCV58" s="384"/>
      <c r="CCW58" s="384"/>
      <c r="CCX58" s="384"/>
      <c r="CCY58" s="384"/>
      <c r="CCZ58" s="384"/>
      <c r="CDA58" s="384"/>
      <c r="CDB58" s="384"/>
      <c r="CDC58" s="384"/>
      <c r="CDD58" s="384"/>
      <c r="CDE58" s="384"/>
      <c r="CDF58" s="384"/>
      <c r="CDG58" s="384"/>
      <c r="CDH58" s="384"/>
      <c r="CDI58" s="384"/>
      <c r="CDJ58" s="384"/>
      <c r="CDK58" s="384"/>
      <c r="CDL58" s="384"/>
      <c r="CDM58" s="384"/>
      <c r="CDN58" s="384"/>
      <c r="CDO58" s="384"/>
      <c r="CDP58" s="384"/>
      <c r="CDQ58" s="384"/>
      <c r="CDR58" s="384"/>
      <c r="CDS58" s="384"/>
      <c r="CDT58" s="384"/>
      <c r="CDU58" s="384"/>
      <c r="CDV58" s="384"/>
      <c r="CDW58" s="384"/>
      <c r="CDX58" s="384"/>
      <c r="CDY58" s="384"/>
      <c r="CDZ58" s="384"/>
      <c r="CEA58" s="384"/>
      <c r="CEB58" s="384"/>
      <c r="CEC58" s="384"/>
      <c r="CED58" s="384"/>
      <c r="CEE58" s="384"/>
      <c r="CEF58" s="384"/>
      <c r="CEG58" s="384"/>
      <c r="CEH58" s="384"/>
      <c r="CEI58" s="384"/>
      <c r="CEJ58" s="384"/>
      <c r="CEK58" s="384"/>
      <c r="CEL58" s="384"/>
      <c r="CEM58" s="384"/>
      <c r="CEN58" s="384"/>
      <c r="CEO58" s="384"/>
      <c r="CEP58" s="384"/>
      <c r="CEQ58" s="384"/>
      <c r="CER58" s="384"/>
      <c r="CES58" s="384"/>
      <c r="CET58" s="384"/>
      <c r="CEU58" s="384"/>
      <c r="CEV58" s="384"/>
      <c r="CEW58" s="384"/>
      <c r="CEX58" s="384"/>
      <c r="CEY58" s="384"/>
      <c r="CEZ58" s="384"/>
      <c r="CFA58" s="384"/>
      <c r="CFB58" s="384"/>
      <c r="CFC58" s="384"/>
      <c r="CFD58" s="384"/>
      <c r="CFE58" s="384"/>
      <c r="CFF58" s="384"/>
      <c r="CFG58" s="384"/>
      <c r="CFH58" s="384"/>
      <c r="CFI58" s="384"/>
      <c r="CFJ58" s="384"/>
      <c r="CFK58" s="384"/>
      <c r="CFL58" s="384"/>
      <c r="CFM58" s="384"/>
      <c r="CFN58" s="384"/>
      <c r="CFO58" s="384"/>
      <c r="CFP58" s="384"/>
      <c r="CFQ58" s="384"/>
      <c r="CFR58" s="384"/>
      <c r="CFS58" s="384"/>
      <c r="CFT58" s="384"/>
      <c r="CFU58" s="384"/>
      <c r="CFV58" s="384"/>
      <c r="CFW58" s="384"/>
      <c r="CFX58" s="384"/>
      <c r="CFY58" s="384"/>
      <c r="CFZ58" s="384"/>
      <c r="CGA58" s="384"/>
      <c r="CGB58" s="384"/>
      <c r="CGC58" s="384"/>
      <c r="CGD58" s="384"/>
      <c r="CGE58" s="384"/>
      <c r="CGF58" s="384"/>
      <c r="CGG58" s="384"/>
      <c r="CGH58" s="384"/>
      <c r="CGI58" s="384"/>
      <c r="CGJ58" s="384"/>
      <c r="CGK58" s="384"/>
      <c r="CGL58" s="384"/>
      <c r="CGM58" s="384"/>
      <c r="CGN58" s="384"/>
      <c r="CGO58" s="384"/>
      <c r="CGP58" s="384"/>
      <c r="CGQ58" s="384"/>
      <c r="CGR58" s="384"/>
      <c r="CGS58" s="384"/>
      <c r="CGT58" s="384"/>
      <c r="CGU58" s="384"/>
      <c r="CGV58" s="384"/>
      <c r="CGW58" s="384"/>
      <c r="CGX58" s="384"/>
      <c r="CGY58" s="384"/>
      <c r="CGZ58" s="384"/>
      <c r="CHA58" s="384"/>
      <c r="CHB58" s="384"/>
      <c r="CHC58" s="384"/>
      <c r="CHD58" s="384"/>
      <c r="CHE58" s="384"/>
      <c r="CHF58" s="384"/>
      <c r="CHG58" s="384"/>
      <c r="CHH58" s="384"/>
      <c r="CHI58" s="384"/>
      <c r="CHJ58" s="384"/>
      <c r="CHK58" s="384"/>
      <c r="CHL58" s="384"/>
      <c r="CHM58" s="384"/>
      <c r="CHN58" s="384"/>
      <c r="CHO58" s="384"/>
      <c r="CHP58" s="384"/>
      <c r="CHQ58" s="384"/>
      <c r="CHR58" s="384"/>
      <c r="CHS58" s="384"/>
      <c r="CHT58" s="384"/>
      <c r="CHU58" s="384"/>
      <c r="CHV58" s="384"/>
      <c r="CHW58" s="384"/>
      <c r="CHX58" s="384"/>
      <c r="CHY58" s="384"/>
      <c r="CHZ58" s="384"/>
      <c r="CIA58" s="384"/>
      <c r="CIB58" s="384"/>
      <c r="CIC58" s="384"/>
      <c r="CID58" s="384"/>
      <c r="CIE58" s="384"/>
      <c r="CIF58" s="384"/>
      <c r="CIG58" s="384"/>
      <c r="CIH58" s="384"/>
      <c r="CII58" s="384"/>
      <c r="CIJ58" s="384"/>
      <c r="CIK58" s="384"/>
      <c r="CIL58" s="384"/>
      <c r="CIM58" s="384"/>
      <c r="CIN58" s="384"/>
      <c r="CIO58" s="384"/>
      <c r="CIP58" s="384"/>
      <c r="CIQ58" s="384"/>
      <c r="CIR58" s="384"/>
      <c r="CIS58" s="384"/>
      <c r="CIT58" s="384"/>
      <c r="CIU58" s="384"/>
      <c r="CIV58" s="384"/>
      <c r="CIW58" s="384"/>
      <c r="CIX58" s="384"/>
      <c r="CIY58" s="384"/>
      <c r="CIZ58" s="384"/>
      <c r="CJA58" s="384"/>
      <c r="CJB58" s="384"/>
      <c r="CJC58" s="384"/>
      <c r="CJD58" s="384"/>
      <c r="CJE58" s="384"/>
      <c r="CJF58" s="384"/>
      <c r="CJG58" s="384"/>
      <c r="CJH58" s="384"/>
      <c r="CJI58" s="384"/>
      <c r="CJJ58" s="384"/>
      <c r="CJK58" s="384"/>
      <c r="CJL58" s="384"/>
      <c r="CJM58" s="384"/>
      <c r="CJN58" s="384"/>
      <c r="CJO58" s="384"/>
      <c r="CJP58" s="384"/>
      <c r="CJQ58" s="384"/>
      <c r="CJR58" s="384"/>
      <c r="CJS58" s="384"/>
      <c r="CJT58" s="384"/>
      <c r="CJU58" s="384"/>
      <c r="CJV58" s="384"/>
      <c r="CJW58" s="384"/>
      <c r="CJX58" s="384"/>
      <c r="CJY58" s="384"/>
      <c r="CJZ58" s="384"/>
      <c r="CKA58" s="384"/>
      <c r="CKB58" s="384"/>
      <c r="CKC58" s="384"/>
      <c r="CKD58" s="384"/>
      <c r="CKE58" s="384"/>
      <c r="CKF58" s="384"/>
      <c r="CKG58" s="384"/>
      <c r="CKH58" s="384"/>
      <c r="CKI58" s="384"/>
      <c r="CKJ58" s="384"/>
      <c r="CKK58" s="384"/>
      <c r="CKL58" s="384"/>
      <c r="CKM58" s="384"/>
      <c r="CKN58" s="384"/>
      <c r="CKO58" s="384"/>
      <c r="CKP58" s="384"/>
      <c r="CKQ58" s="384"/>
      <c r="CKR58" s="384"/>
      <c r="CKS58" s="384"/>
      <c r="CKT58" s="384"/>
      <c r="CKU58" s="384"/>
      <c r="CKV58" s="384"/>
      <c r="CKW58" s="384"/>
      <c r="CKX58" s="384"/>
      <c r="CKY58" s="384"/>
      <c r="CKZ58" s="384"/>
      <c r="CLA58" s="384"/>
      <c r="CLB58" s="384"/>
      <c r="CLC58" s="384"/>
      <c r="CLD58" s="384"/>
      <c r="CLE58" s="384"/>
      <c r="CLF58" s="384"/>
      <c r="CLG58" s="384"/>
      <c r="CLH58" s="384"/>
      <c r="CLI58" s="384"/>
      <c r="CLJ58" s="384"/>
      <c r="CLK58" s="384"/>
      <c r="CLL58" s="384"/>
      <c r="CLM58" s="384"/>
      <c r="CLN58" s="384"/>
      <c r="CLO58" s="384"/>
      <c r="CLP58" s="384"/>
      <c r="CLQ58" s="384"/>
      <c r="CLR58" s="384"/>
      <c r="CLS58" s="384"/>
      <c r="CLT58" s="384"/>
      <c r="CLU58" s="384"/>
      <c r="CLV58" s="384"/>
      <c r="CLW58" s="384"/>
      <c r="CLX58" s="384"/>
      <c r="CLY58" s="384"/>
      <c r="CLZ58" s="384"/>
      <c r="CMA58" s="384"/>
      <c r="CMB58" s="384"/>
      <c r="CMC58" s="384"/>
      <c r="CMD58" s="384"/>
      <c r="CME58" s="384"/>
      <c r="CMF58" s="384"/>
      <c r="CMG58" s="384"/>
      <c r="CMH58" s="384"/>
      <c r="CMI58" s="384"/>
      <c r="CMJ58" s="384"/>
      <c r="CMK58" s="384"/>
      <c r="CML58" s="384"/>
      <c r="CMM58" s="384"/>
      <c r="CMN58" s="384"/>
      <c r="CMO58" s="384"/>
      <c r="CMP58" s="384"/>
      <c r="CMQ58" s="384"/>
      <c r="CMR58" s="384"/>
      <c r="CMS58" s="384"/>
      <c r="CMT58" s="384"/>
      <c r="CMU58" s="384"/>
      <c r="CMV58" s="384"/>
      <c r="CMW58" s="384"/>
      <c r="CMX58" s="384"/>
      <c r="CMY58" s="384"/>
      <c r="CMZ58" s="384"/>
      <c r="CNA58" s="384"/>
      <c r="CNB58" s="384"/>
      <c r="CNC58" s="384"/>
      <c r="CND58" s="384"/>
      <c r="CNE58" s="384"/>
      <c r="CNF58" s="384"/>
      <c r="CNG58" s="384"/>
      <c r="CNH58" s="384"/>
      <c r="CNI58" s="384"/>
      <c r="CNJ58" s="384"/>
      <c r="CNK58" s="384"/>
      <c r="CNL58" s="384"/>
      <c r="CNM58" s="384"/>
      <c r="CNN58" s="384"/>
      <c r="CNO58" s="384"/>
      <c r="CNP58" s="384"/>
      <c r="CNQ58" s="384"/>
      <c r="CNR58" s="384"/>
      <c r="CNS58" s="384"/>
      <c r="CNT58" s="384"/>
      <c r="CNU58" s="384"/>
      <c r="CNV58" s="384"/>
      <c r="CNW58" s="384"/>
      <c r="CNX58" s="384"/>
      <c r="CNY58" s="384"/>
      <c r="CNZ58" s="384"/>
      <c r="COA58" s="384"/>
      <c r="COB58" s="384"/>
      <c r="COC58" s="384"/>
      <c r="COD58" s="384"/>
      <c r="COE58" s="384"/>
      <c r="COF58" s="384"/>
      <c r="COG58" s="384"/>
      <c r="COH58" s="384"/>
      <c r="COI58" s="384"/>
      <c r="COJ58" s="384"/>
      <c r="COK58" s="384"/>
      <c r="COL58" s="384"/>
      <c r="COM58" s="384"/>
      <c r="CON58" s="384"/>
      <c r="COO58" s="384"/>
      <c r="COP58" s="384"/>
      <c r="COQ58" s="384"/>
      <c r="COR58" s="384"/>
      <c r="COS58" s="384"/>
      <c r="COT58" s="384"/>
      <c r="COU58" s="384"/>
      <c r="COV58" s="384"/>
      <c r="COW58" s="384"/>
      <c r="COX58" s="384"/>
      <c r="COY58" s="384"/>
      <c r="COZ58" s="384"/>
      <c r="CPA58" s="384"/>
      <c r="CPB58" s="384"/>
      <c r="CPC58" s="384"/>
      <c r="CPD58" s="384"/>
      <c r="CPE58" s="384"/>
      <c r="CPF58" s="384"/>
      <c r="CPG58" s="384"/>
      <c r="CPH58" s="384"/>
      <c r="CPI58" s="384"/>
      <c r="CPJ58" s="384"/>
      <c r="CPK58" s="384"/>
      <c r="CPL58" s="384"/>
      <c r="CPM58" s="384"/>
      <c r="CPN58" s="384"/>
      <c r="CPO58" s="384"/>
      <c r="CPP58" s="384"/>
      <c r="CPQ58" s="384"/>
      <c r="CPR58" s="384"/>
      <c r="CPS58" s="384"/>
      <c r="CPT58" s="384"/>
      <c r="CPU58" s="384"/>
      <c r="CPV58" s="384"/>
      <c r="CPW58" s="384"/>
      <c r="CPX58" s="384"/>
      <c r="CPY58" s="384"/>
      <c r="CPZ58" s="384"/>
      <c r="CQA58" s="384"/>
      <c r="CQB58" s="384"/>
      <c r="CQC58" s="384"/>
      <c r="CQD58" s="384"/>
      <c r="CQE58" s="384"/>
      <c r="CQF58" s="384"/>
      <c r="CQG58" s="384"/>
      <c r="CQH58" s="384"/>
      <c r="CQI58" s="384"/>
      <c r="CQJ58" s="384"/>
      <c r="CQK58" s="384"/>
      <c r="CQL58" s="384"/>
      <c r="CQM58" s="384"/>
      <c r="CQN58" s="384"/>
      <c r="CQO58" s="384"/>
      <c r="CQP58" s="384"/>
      <c r="CQQ58" s="384"/>
      <c r="CQR58" s="384"/>
      <c r="CQS58" s="384"/>
      <c r="CQT58" s="384"/>
      <c r="CQU58" s="384"/>
      <c r="CQV58" s="384"/>
      <c r="CQW58" s="384"/>
      <c r="CQX58" s="384"/>
      <c r="CQY58" s="384"/>
      <c r="CQZ58" s="384"/>
      <c r="CRA58" s="384"/>
      <c r="CRB58" s="384"/>
      <c r="CRC58" s="384"/>
      <c r="CRD58" s="384"/>
      <c r="CRE58" s="384"/>
      <c r="CRF58" s="384"/>
      <c r="CRG58" s="384"/>
      <c r="CRH58" s="384"/>
      <c r="CRI58" s="384"/>
      <c r="CRJ58" s="384"/>
      <c r="CRK58" s="384"/>
      <c r="CRL58" s="384"/>
      <c r="CRM58" s="384"/>
      <c r="CRN58" s="384"/>
      <c r="CRO58" s="384"/>
      <c r="CRP58" s="384"/>
      <c r="CRQ58" s="384"/>
      <c r="CRR58" s="384"/>
      <c r="CRS58" s="384"/>
      <c r="CRT58" s="384"/>
      <c r="CRU58" s="384"/>
      <c r="CRV58" s="384"/>
      <c r="CRW58" s="384"/>
      <c r="CRX58" s="384"/>
      <c r="CRY58" s="384"/>
      <c r="CRZ58" s="384"/>
      <c r="CSA58" s="384"/>
      <c r="CSB58" s="384"/>
      <c r="CSC58" s="384"/>
      <c r="CSD58" s="384"/>
      <c r="CSE58" s="384"/>
      <c r="CSF58" s="384"/>
      <c r="CSG58" s="384"/>
      <c r="CSH58" s="384"/>
      <c r="CSI58" s="384"/>
      <c r="CSJ58" s="384"/>
      <c r="CSK58" s="384"/>
      <c r="CSL58" s="384"/>
      <c r="CSM58" s="384"/>
      <c r="CSN58" s="384"/>
      <c r="CSO58" s="384"/>
      <c r="CSP58" s="384"/>
      <c r="CSQ58" s="384"/>
      <c r="CSR58" s="384"/>
      <c r="CSS58" s="384"/>
      <c r="CST58" s="384"/>
      <c r="CSU58" s="384"/>
      <c r="CSV58" s="384"/>
      <c r="CSW58" s="384"/>
      <c r="CSX58" s="384"/>
      <c r="CSY58" s="384"/>
      <c r="CSZ58" s="384"/>
      <c r="CTA58" s="384"/>
      <c r="CTB58" s="384"/>
      <c r="CTC58" s="384"/>
      <c r="CTD58" s="384"/>
      <c r="CTE58" s="384"/>
      <c r="CTF58" s="384"/>
      <c r="CTG58" s="384"/>
      <c r="CTH58" s="384"/>
      <c r="CTI58" s="384"/>
      <c r="CTJ58" s="384"/>
      <c r="CTK58" s="384"/>
      <c r="CTL58" s="384"/>
      <c r="CTM58" s="384"/>
      <c r="CTN58" s="384"/>
      <c r="CTO58" s="384"/>
      <c r="CTP58" s="384"/>
      <c r="CTQ58" s="384"/>
      <c r="CTR58" s="384"/>
      <c r="CTS58" s="384"/>
      <c r="CTT58" s="384"/>
      <c r="CTU58" s="384"/>
      <c r="CTV58" s="384"/>
      <c r="CTW58" s="384"/>
      <c r="CTX58" s="384"/>
      <c r="CTY58" s="384"/>
      <c r="CTZ58" s="384"/>
      <c r="CUA58" s="384"/>
      <c r="CUB58" s="384"/>
      <c r="CUC58" s="384"/>
      <c r="CUD58" s="384"/>
      <c r="CUE58" s="384"/>
      <c r="CUF58" s="384"/>
      <c r="CUG58" s="384"/>
      <c r="CUH58" s="384"/>
      <c r="CUI58" s="384"/>
      <c r="CUJ58" s="384"/>
      <c r="CUK58" s="384"/>
      <c r="CUL58" s="384"/>
      <c r="CUM58" s="384"/>
      <c r="CUN58" s="384"/>
      <c r="CUO58" s="384"/>
      <c r="CUP58" s="384"/>
      <c r="CUQ58" s="384"/>
      <c r="CUR58" s="384"/>
      <c r="CUS58" s="384"/>
      <c r="CUT58" s="384"/>
      <c r="CUU58" s="384"/>
      <c r="CUV58" s="384"/>
      <c r="CUW58" s="384"/>
      <c r="CUX58" s="384"/>
      <c r="CUY58" s="384"/>
      <c r="CUZ58" s="384"/>
      <c r="CVA58" s="384"/>
      <c r="CVB58" s="384"/>
      <c r="CVC58" s="384"/>
      <c r="CVD58" s="384"/>
      <c r="CVE58" s="384"/>
      <c r="CVF58" s="384"/>
      <c r="CVG58" s="384"/>
      <c r="CVH58" s="384"/>
      <c r="CVI58" s="384"/>
      <c r="CVJ58" s="384"/>
      <c r="CVK58" s="384"/>
      <c r="CVL58" s="384"/>
      <c r="CVM58" s="384"/>
      <c r="CVN58" s="384"/>
      <c r="CVO58" s="384"/>
      <c r="CVP58" s="384"/>
      <c r="CVQ58" s="384"/>
      <c r="CVR58" s="384"/>
      <c r="CVS58" s="384"/>
      <c r="CVT58" s="384"/>
      <c r="CVU58" s="384"/>
      <c r="CVV58" s="384"/>
      <c r="CVW58" s="384"/>
      <c r="CVX58" s="384"/>
      <c r="CVY58" s="384"/>
      <c r="CVZ58" s="384"/>
      <c r="CWA58" s="384"/>
      <c r="CWB58" s="384"/>
      <c r="CWC58" s="384"/>
      <c r="CWD58" s="384"/>
      <c r="CWE58" s="384"/>
      <c r="CWF58" s="384"/>
      <c r="CWG58" s="384"/>
      <c r="CWH58" s="384"/>
      <c r="CWI58" s="384"/>
      <c r="CWJ58" s="384"/>
      <c r="CWK58" s="384"/>
      <c r="CWL58" s="384"/>
      <c r="CWM58" s="384"/>
      <c r="CWN58" s="384"/>
      <c r="CWO58" s="384"/>
      <c r="CWP58" s="384"/>
      <c r="CWQ58" s="384"/>
      <c r="CWR58" s="384"/>
      <c r="CWS58" s="384"/>
      <c r="CWT58" s="384"/>
      <c r="CWU58" s="384"/>
      <c r="CWV58" s="384"/>
      <c r="CWW58" s="384"/>
      <c r="CWX58" s="384"/>
      <c r="CWY58" s="384"/>
      <c r="CWZ58" s="384"/>
      <c r="CXA58" s="384"/>
      <c r="CXB58" s="384"/>
      <c r="CXC58" s="384"/>
      <c r="CXD58" s="384"/>
      <c r="CXE58" s="384"/>
      <c r="CXF58" s="384"/>
      <c r="CXG58" s="384"/>
      <c r="CXH58" s="384"/>
      <c r="CXI58" s="384"/>
      <c r="CXJ58" s="384"/>
      <c r="CXK58" s="384"/>
      <c r="CXL58" s="384"/>
      <c r="CXM58" s="384"/>
      <c r="CXN58" s="384"/>
      <c r="CXO58" s="384"/>
      <c r="CXP58" s="384"/>
      <c r="CXQ58" s="384"/>
      <c r="CXR58" s="384"/>
      <c r="CXS58" s="384"/>
      <c r="CXT58" s="384"/>
      <c r="CXU58" s="384"/>
      <c r="CXV58" s="384"/>
      <c r="CXW58" s="384"/>
      <c r="CXX58" s="384"/>
      <c r="CXY58" s="384"/>
      <c r="CXZ58" s="384"/>
      <c r="CYA58" s="384"/>
      <c r="CYB58" s="384"/>
      <c r="CYC58" s="384"/>
      <c r="CYD58" s="384"/>
      <c r="CYE58" s="384"/>
      <c r="CYF58" s="384"/>
      <c r="CYG58" s="384"/>
      <c r="CYH58" s="384"/>
      <c r="CYI58" s="384"/>
      <c r="CYJ58" s="384"/>
      <c r="CYK58" s="384"/>
      <c r="CYL58" s="384"/>
      <c r="CYM58" s="384"/>
      <c r="CYN58" s="384"/>
      <c r="CYO58" s="384"/>
      <c r="CYP58" s="384"/>
      <c r="CYQ58" s="384"/>
      <c r="CYR58" s="384"/>
      <c r="CYS58" s="384"/>
      <c r="CYT58" s="384"/>
      <c r="CYU58" s="384"/>
      <c r="CYV58" s="384"/>
      <c r="CYW58" s="384"/>
      <c r="CYX58" s="384"/>
      <c r="CYY58" s="384"/>
      <c r="CYZ58" s="384"/>
      <c r="CZA58" s="384"/>
      <c r="CZB58" s="384"/>
      <c r="CZC58" s="384"/>
      <c r="CZD58" s="384"/>
      <c r="CZE58" s="384"/>
      <c r="CZF58" s="384"/>
      <c r="CZG58" s="384"/>
      <c r="CZH58" s="384"/>
      <c r="CZI58" s="384"/>
      <c r="CZJ58" s="384"/>
      <c r="CZK58" s="384"/>
      <c r="CZL58" s="384"/>
      <c r="CZM58" s="384"/>
      <c r="CZN58" s="384"/>
      <c r="CZO58" s="384"/>
      <c r="CZP58" s="384"/>
      <c r="CZQ58" s="384"/>
      <c r="CZR58" s="384"/>
      <c r="CZS58" s="384"/>
      <c r="CZT58" s="384"/>
      <c r="CZU58" s="384"/>
      <c r="CZV58" s="384"/>
      <c r="CZW58" s="384"/>
      <c r="CZX58" s="384"/>
      <c r="CZY58" s="384"/>
      <c r="CZZ58" s="384"/>
      <c r="DAA58" s="384"/>
      <c r="DAB58" s="384"/>
      <c r="DAC58" s="384"/>
      <c r="DAD58" s="384"/>
      <c r="DAE58" s="384"/>
      <c r="DAF58" s="384"/>
      <c r="DAG58" s="384"/>
      <c r="DAH58" s="384"/>
      <c r="DAI58" s="384"/>
      <c r="DAJ58" s="384"/>
      <c r="DAK58" s="384"/>
      <c r="DAL58" s="384"/>
      <c r="DAM58" s="384"/>
      <c r="DAN58" s="384"/>
      <c r="DAO58" s="384"/>
      <c r="DAP58" s="384"/>
      <c r="DAQ58" s="384"/>
      <c r="DAR58" s="384"/>
      <c r="DAS58" s="384"/>
      <c r="DAT58" s="384"/>
      <c r="DAU58" s="384"/>
      <c r="DAV58" s="384"/>
      <c r="DAW58" s="384"/>
      <c r="DAX58" s="384"/>
      <c r="DAY58" s="384"/>
      <c r="DAZ58" s="384"/>
      <c r="DBA58" s="384"/>
      <c r="DBB58" s="384"/>
      <c r="DBC58" s="384"/>
      <c r="DBD58" s="384"/>
      <c r="DBE58" s="384"/>
      <c r="DBF58" s="384"/>
      <c r="DBG58" s="384"/>
      <c r="DBH58" s="384"/>
      <c r="DBI58" s="384"/>
      <c r="DBJ58" s="384"/>
      <c r="DBK58" s="384"/>
      <c r="DBL58" s="384"/>
      <c r="DBM58" s="384"/>
      <c r="DBN58" s="384"/>
      <c r="DBO58" s="384"/>
      <c r="DBP58" s="384"/>
      <c r="DBQ58" s="384"/>
      <c r="DBR58" s="384"/>
      <c r="DBS58" s="384"/>
      <c r="DBT58" s="384"/>
      <c r="DBU58" s="384"/>
      <c r="DBV58" s="384"/>
      <c r="DBW58" s="384"/>
      <c r="DBX58" s="384"/>
      <c r="DBY58" s="384"/>
      <c r="DBZ58" s="384"/>
      <c r="DCA58" s="384"/>
      <c r="DCB58" s="384"/>
      <c r="DCC58" s="384"/>
      <c r="DCD58" s="384"/>
      <c r="DCE58" s="384"/>
      <c r="DCF58" s="384"/>
      <c r="DCG58" s="384"/>
      <c r="DCH58" s="384"/>
      <c r="DCI58" s="384"/>
      <c r="DCJ58" s="384"/>
      <c r="DCK58" s="384"/>
      <c r="DCL58" s="384"/>
      <c r="DCM58" s="384"/>
      <c r="DCN58" s="384"/>
      <c r="DCO58" s="384"/>
      <c r="DCP58" s="384"/>
      <c r="DCQ58" s="384"/>
      <c r="DCR58" s="384"/>
      <c r="DCS58" s="384"/>
      <c r="DCT58" s="384"/>
      <c r="DCU58" s="384"/>
      <c r="DCV58" s="384"/>
      <c r="DCW58" s="384"/>
      <c r="DCX58" s="384"/>
      <c r="DCY58" s="384"/>
      <c r="DCZ58" s="384"/>
      <c r="DDA58" s="384"/>
      <c r="DDB58" s="384"/>
      <c r="DDC58" s="384"/>
      <c r="DDD58" s="384"/>
      <c r="DDE58" s="384"/>
      <c r="DDF58" s="384"/>
      <c r="DDG58" s="384"/>
      <c r="DDH58" s="384"/>
      <c r="DDI58" s="384"/>
      <c r="DDJ58" s="384"/>
      <c r="DDK58" s="384"/>
      <c r="DDL58" s="384"/>
      <c r="DDM58" s="384"/>
      <c r="DDN58" s="384"/>
      <c r="DDO58" s="384"/>
      <c r="DDP58" s="384"/>
      <c r="DDQ58" s="384"/>
      <c r="DDR58" s="384"/>
      <c r="DDS58" s="384"/>
      <c r="DDT58" s="384"/>
      <c r="DDU58" s="384"/>
      <c r="DDV58" s="384"/>
      <c r="DDW58" s="384"/>
      <c r="DDX58" s="384"/>
      <c r="DDY58" s="384"/>
      <c r="DDZ58" s="384"/>
      <c r="DEA58" s="384"/>
      <c r="DEB58" s="384"/>
      <c r="DEC58" s="384"/>
      <c r="DED58" s="384"/>
      <c r="DEE58" s="384"/>
      <c r="DEF58" s="384"/>
      <c r="DEG58" s="384"/>
      <c r="DEH58" s="384"/>
      <c r="DEI58" s="384"/>
      <c r="DEJ58" s="384"/>
      <c r="DEK58" s="384"/>
      <c r="DEL58" s="384"/>
      <c r="DEM58" s="384"/>
      <c r="DEN58" s="384"/>
      <c r="DEO58" s="384"/>
      <c r="DEP58" s="384"/>
      <c r="DEQ58" s="384"/>
      <c r="DER58" s="384"/>
      <c r="DES58" s="384"/>
      <c r="DET58" s="384"/>
      <c r="DEU58" s="384"/>
      <c r="DEV58" s="384"/>
      <c r="DEW58" s="384"/>
      <c r="DEX58" s="384"/>
      <c r="DEY58" s="384"/>
      <c r="DEZ58" s="384"/>
      <c r="DFA58" s="384"/>
      <c r="DFB58" s="384"/>
      <c r="DFC58" s="384"/>
      <c r="DFD58" s="384"/>
      <c r="DFE58" s="384"/>
      <c r="DFF58" s="384"/>
      <c r="DFG58" s="384"/>
      <c r="DFH58" s="384"/>
      <c r="DFI58" s="384"/>
      <c r="DFJ58" s="384"/>
      <c r="DFK58" s="384"/>
      <c r="DFL58" s="384"/>
      <c r="DFM58" s="384"/>
      <c r="DFN58" s="384"/>
      <c r="DFO58" s="384"/>
      <c r="DFP58" s="384"/>
      <c r="DFQ58" s="384"/>
      <c r="DFR58" s="384"/>
      <c r="DFS58" s="384"/>
      <c r="DFT58" s="384"/>
      <c r="DFU58" s="384"/>
      <c r="DFV58" s="384"/>
      <c r="DFW58" s="384"/>
      <c r="DFX58" s="384"/>
      <c r="DFY58" s="384"/>
      <c r="DFZ58" s="384"/>
      <c r="DGA58" s="384"/>
      <c r="DGB58" s="384"/>
      <c r="DGC58" s="384"/>
      <c r="DGD58" s="384"/>
      <c r="DGE58" s="384"/>
      <c r="DGF58" s="384"/>
      <c r="DGG58" s="384"/>
      <c r="DGH58" s="384"/>
      <c r="DGI58" s="384"/>
      <c r="DGJ58" s="384"/>
      <c r="DGK58" s="384"/>
      <c r="DGL58" s="384"/>
      <c r="DGM58" s="384"/>
      <c r="DGN58" s="384"/>
      <c r="DGO58" s="384"/>
      <c r="DGP58" s="384"/>
      <c r="DGQ58" s="384"/>
      <c r="DGR58" s="384"/>
      <c r="DGS58" s="384"/>
      <c r="DGT58" s="384"/>
      <c r="DGU58" s="384"/>
      <c r="DGV58" s="384"/>
      <c r="DGW58" s="384"/>
      <c r="DGX58" s="384"/>
      <c r="DGY58" s="384"/>
      <c r="DGZ58" s="384"/>
      <c r="DHA58" s="384"/>
      <c r="DHB58" s="384"/>
      <c r="DHC58" s="384"/>
      <c r="DHD58" s="384"/>
      <c r="DHE58" s="384"/>
      <c r="DHF58" s="384"/>
      <c r="DHG58" s="384"/>
      <c r="DHH58" s="384"/>
      <c r="DHI58" s="384"/>
      <c r="DHJ58" s="384"/>
      <c r="DHK58" s="384"/>
      <c r="DHL58" s="384"/>
      <c r="DHM58" s="384"/>
      <c r="DHN58" s="384"/>
      <c r="DHO58" s="384"/>
      <c r="DHP58" s="384"/>
      <c r="DHQ58" s="384"/>
      <c r="DHR58" s="384"/>
      <c r="DHS58" s="384"/>
      <c r="DHT58" s="384"/>
      <c r="DHU58" s="384"/>
      <c r="DHV58" s="384"/>
      <c r="DHW58" s="384"/>
      <c r="DHX58" s="384"/>
      <c r="DHY58" s="384"/>
      <c r="DHZ58" s="384"/>
      <c r="DIA58" s="384"/>
      <c r="DIB58" s="384"/>
      <c r="DIC58" s="384"/>
      <c r="DID58" s="384"/>
      <c r="DIE58" s="384"/>
      <c r="DIF58" s="384"/>
      <c r="DIG58" s="384"/>
      <c r="DIH58" s="384"/>
      <c r="DII58" s="384"/>
      <c r="DIJ58" s="384"/>
      <c r="DIK58" s="384"/>
      <c r="DIL58" s="384"/>
      <c r="DIM58" s="384"/>
      <c r="DIN58" s="384"/>
      <c r="DIO58" s="384"/>
      <c r="DIP58" s="384"/>
      <c r="DIQ58" s="384"/>
      <c r="DIR58" s="384"/>
      <c r="DIS58" s="384"/>
      <c r="DIT58" s="384"/>
      <c r="DIU58" s="384"/>
      <c r="DIV58" s="384"/>
      <c r="DIW58" s="384"/>
      <c r="DIX58" s="384"/>
      <c r="DIY58" s="384"/>
      <c r="DIZ58" s="384"/>
      <c r="DJA58" s="384"/>
      <c r="DJB58" s="384"/>
      <c r="DJC58" s="384"/>
      <c r="DJD58" s="384"/>
      <c r="DJE58" s="384"/>
      <c r="DJF58" s="384"/>
      <c r="DJG58" s="384"/>
      <c r="DJH58" s="384"/>
      <c r="DJI58" s="384"/>
      <c r="DJJ58" s="384"/>
      <c r="DJK58" s="384"/>
      <c r="DJL58" s="384"/>
      <c r="DJM58" s="384"/>
      <c r="DJN58" s="384"/>
      <c r="DJO58" s="384"/>
      <c r="DJP58" s="384"/>
      <c r="DJQ58" s="384"/>
      <c r="DJR58" s="384"/>
      <c r="DJS58" s="384"/>
      <c r="DJT58" s="384"/>
      <c r="DJU58" s="384"/>
      <c r="DJV58" s="384"/>
      <c r="DJW58" s="384"/>
      <c r="DJX58" s="384"/>
      <c r="DJY58" s="384"/>
      <c r="DJZ58" s="384"/>
      <c r="DKA58" s="384"/>
      <c r="DKB58" s="384"/>
      <c r="DKC58" s="384"/>
      <c r="DKD58" s="384"/>
      <c r="DKE58" s="384"/>
      <c r="DKF58" s="384"/>
      <c r="DKG58" s="384"/>
      <c r="DKH58" s="384"/>
      <c r="DKI58" s="384"/>
      <c r="DKJ58" s="384"/>
      <c r="DKK58" s="384"/>
      <c r="DKL58" s="384"/>
      <c r="DKM58" s="384"/>
      <c r="DKN58" s="384"/>
      <c r="DKO58" s="384"/>
      <c r="DKP58" s="384"/>
      <c r="DKQ58" s="384"/>
      <c r="DKR58" s="384"/>
      <c r="DKS58" s="384"/>
      <c r="DKT58" s="384"/>
      <c r="DKU58" s="384"/>
      <c r="DKV58" s="384"/>
      <c r="DKW58" s="384"/>
      <c r="DKX58" s="384"/>
      <c r="DKY58" s="384"/>
      <c r="DKZ58" s="384"/>
      <c r="DLA58" s="384"/>
      <c r="DLB58" s="384"/>
      <c r="DLC58" s="384"/>
      <c r="DLD58" s="384"/>
      <c r="DLE58" s="384"/>
      <c r="DLF58" s="384"/>
      <c r="DLG58" s="384"/>
      <c r="DLH58" s="384"/>
      <c r="DLI58" s="384"/>
      <c r="DLJ58" s="384"/>
      <c r="DLK58" s="384"/>
      <c r="DLL58" s="384"/>
      <c r="DLM58" s="384"/>
      <c r="DLN58" s="384"/>
      <c r="DLO58" s="384"/>
      <c r="DLP58" s="384"/>
      <c r="DLQ58" s="384"/>
      <c r="DLR58" s="384"/>
      <c r="DLS58" s="384"/>
      <c r="DLT58" s="384"/>
      <c r="DLU58" s="384"/>
      <c r="DLV58" s="384"/>
      <c r="DLW58" s="384"/>
      <c r="DLX58" s="384"/>
      <c r="DLY58" s="384"/>
      <c r="DLZ58" s="384"/>
      <c r="DMA58" s="384"/>
      <c r="DMB58" s="384"/>
      <c r="DMC58" s="384"/>
      <c r="DMD58" s="384"/>
      <c r="DME58" s="384"/>
      <c r="DMF58" s="384"/>
      <c r="DMG58" s="384"/>
      <c r="DMH58" s="384"/>
      <c r="DMI58" s="384"/>
      <c r="DMJ58" s="384"/>
      <c r="DMK58" s="384"/>
      <c r="DML58" s="384"/>
      <c r="DMM58" s="384"/>
      <c r="DMN58" s="384"/>
      <c r="DMO58" s="384"/>
      <c r="DMP58" s="384"/>
      <c r="DMQ58" s="384"/>
      <c r="DMR58" s="384"/>
      <c r="DMS58" s="384"/>
      <c r="DMT58" s="384"/>
      <c r="DMU58" s="384"/>
      <c r="DMV58" s="384"/>
      <c r="DMW58" s="384"/>
      <c r="DMX58" s="384"/>
      <c r="DMY58" s="384"/>
      <c r="DMZ58" s="384"/>
      <c r="DNA58" s="384"/>
      <c r="DNB58" s="384"/>
      <c r="DNC58" s="384"/>
      <c r="DND58" s="384"/>
      <c r="DNE58" s="384"/>
      <c r="DNF58" s="384"/>
      <c r="DNG58" s="384"/>
      <c r="DNH58" s="384"/>
      <c r="DNI58" s="384"/>
      <c r="DNJ58" s="384"/>
      <c r="DNK58" s="384"/>
      <c r="DNL58" s="384"/>
      <c r="DNM58" s="384"/>
      <c r="DNN58" s="384"/>
      <c r="DNO58" s="384"/>
      <c r="DNP58" s="384"/>
      <c r="DNQ58" s="384"/>
      <c r="DNR58" s="384"/>
      <c r="DNS58" s="384"/>
      <c r="DNT58" s="384"/>
      <c r="DNU58" s="384"/>
      <c r="DNV58" s="384"/>
      <c r="DNW58" s="384"/>
      <c r="DNX58" s="384"/>
      <c r="DNY58" s="384"/>
      <c r="DNZ58" s="384"/>
      <c r="DOA58" s="384"/>
      <c r="DOB58" s="384"/>
      <c r="DOC58" s="384"/>
      <c r="DOD58" s="384"/>
      <c r="DOE58" s="384"/>
      <c r="DOF58" s="384"/>
      <c r="DOG58" s="384"/>
      <c r="DOH58" s="384"/>
      <c r="DOI58" s="384"/>
      <c r="DOJ58" s="384"/>
      <c r="DOK58" s="384"/>
      <c r="DOL58" s="384"/>
      <c r="DOM58" s="384"/>
      <c r="DON58" s="384"/>
      <c r="DOO58" s="384"/>
      <c r="DOP58" s="384"/>
      <c r="DOQ58" s="384"/>
      <c r="DOR58" s="384"/>
      <c r="DOS58" s="384"/>
      <c r="DOT58" s="384"/>
      <c r="DOU58" s="384"/>
      <c r="DOV58" s="384"/>
      <c r="DOW58" s="384"/>
      <c r="DOX58" s="384"/>
      <c r="DOY58" s="384"/>
      <c r="DOZ58" s="384"/>
      <c r="DPA58" s="384"/>
      <c r="DPB58" s="384"/>
      <c r="DPC58" s="384"/>
      <c r="DPD58" s="384"/>
      <c r="DPE58" s="384"/>
      <c r="DPF58" s="384"/>
      <c r="DPG58" s="384"/>
      <c r="DPH58" s="384"/>
      <c r="DPI58" s="384"/>
      <c r="DPJ58" s="384"/>
      <c r="DPK58" s="384"/>
      <c r="DPL58" s="384"/>
      <c r="DPM58" s="384"/>
      <c r="DPN58" s="384"/>
      <c r="DPO58" s="384"/>
      <c r="DPP58" s="384"/>
      <c r="DPQ58" s="384"/>
      <c r="DPR58" s="384"/>
      <c r="DPS58" s="384"/>
      <c r="DPT58" s="384"/>
      <c r="DPU58" s="384"/>
      <c r="DPV58" s="384"/>
      <c r="DPW58" s="384"/>
      <c r="DPX58" s="384"/>
      <c r="DPY58" s="384"/>
      <c r="DPZ58" s="384"/>
      <c r="DQA58" s="384"/>
      <c r="DQB58" s="384"/>
      <c r="DQC58" s="384"/>
      <c r="DQD58" s="384"/>
      <c r="DQE58" s="384"/>
      <c r="DQF58" s="384"/>
      <c r="DQG58" s="384"/>
      <c r="DQH58" s="384"/>
      <c r="DQI58" s="384"/>
      <c r="DQJ58" s="384"/>
      <c r="DQK58" s="384"/>
      <c r="DQL58" s="384"/>
      <c r="DQM58" s="384"/>
      <c r="DQN58" s="384"/>
      <c r="DQO58" s="384"/>
      <c r="DQP58" s="384"/>
      <c r="DQQ58" s="384"/>
      <c r="DQR58" s="384"/>
      <c r="DQS58" s="384"/>
      <c r="DQT58" s="384"/>
      <c r="DQU58" s="384"/>
      <c r="DQV58" s="384"/>
      <c r="DQW58" s="384"/>
      <c r="DQX58" s="384"/>
      <c r="DQY58" s="384"/>
      <c r="DQZ58" s="384"/>
      <c r="DRA58" s="384"/>
      <c r="DRB58" s="384"/>
      <c r="DRC58" s="384"/>
      <c r="DRD58" s="384"/>
      <c r="DRE58" s="384"/>
      <c r="DRF58" s="384"/>
      <c r="DRG58" s="384"/>
      <c r="DRH58" s="384"/>
      <c r="DRI58" s="384"/>
      <c r="DRJ58" s="384"/>
      <c r="DRK58" s="384"/>
      <c r="DRL58" s="384"/>
      <c r="DRM58" s="384"/>
      <c r="DRN58" s="384"/>
      <c r="DRO58" s="384"/>
      <c r="DRP58" s="384"/>
      <c r="DRQ58" s="384"/>
      <c r="DRR58" s="384"/>
      <c r="DRS58" s="384"/>
      <c r="DRT58" s="384"/>
      <c r="DRU58" s="384"/>
      <c r="DRV58" s="384"/>
      <c r="DRW58" s="384"/>
      <c r="DRX58" s="384"/>
      <c r="DRY58" s="384"/>
      <c r="DRZ58" s="384"/>
      <c r="DSA58" s="384"/>
      <c r="DSB58" s="384"/>
      <c r="DSC58" s="384"/>
      <c r="DSD58" s="384"/>
      <c r="DSE58" s="384"/>
      <c r="DSF58" s="384"/>
      <c r="DSG58" s="384"/>
      <c r="DSH58" s="384"/>
      <c r="DSI58" s="384"/>
      <c r="DSJ58" s="384"/>
      <c r="DSK58" s="384"/>
      <c r="DSL58" s="384"/>
      <c r="DSM58" s="384"/>
      <c r="DSN58" s="384"/>
      <c r="DSO58" s="384"/>
      <c r="DSP58" s="384"/>
      <c r="DSQ58" s="384"/>
      <c r="DSR58" s="384"/>
      <c r="DSS58" s="384"/>
      <c r="DST58" s="384"/>
      <c r="DSU58" s="384"/>
      <c r="DSV58" s="384"/>
      <c r="DSW58" s="384"/>
      <c r="DSX58" s="384"/>
      <c r="DSY58" s="384"/>
      <c r="DSZ58" s="384"/>
      <c r="DTA58" s="384"/>
      <c r="DTB58" s="384"/>
      <c r="DTC58" s="384"/>
      <c r="DTD58" s="384"/>
      <c r="DTE58" s="384"/>
      <c r="DTF58" s="384"/>
      <c r="DTG58" s="384"/>
      <c r="DTH58" s="384"/>
      <c r="DTI58" s="384"/>
      <c r="DTJ58" s="384"/>
      <c r="DTK58" s="384"/>
      <c r="DTL58" s="384"/>
      <c r="DTM58" s="384"/>
      <c r="DTN58" s="384"/>
      <c r="DTO58" s="384"/>
      <c r="DTP58" s="384"/>
      <c r="DTQ58" s="384"/>
      <c r="DTR58" s="384"/>
      <c r="DTS58" s="384"/>
      <c r="DTT58" s="384"/>
      <c r="DTU58" s="384"/>
      <c r="DTV58" s="384"/>
      <c r="DTW58" s="384"/>
      <c r="DTX58" s="384"/>
      <c r="DTY58" s="384"/>
      <c r="DTZ58" s="384"/>
      <c r="DUA58" s="384"/>
      <c r="DUB58" s="384"/>
      <c r="DUC58" s="384"/>
      <c r="DUD58" s="384"/>
      <c r="DUE58" s="384"/>
      <c r="DUF58" s="384"/>
      <c r="DUG58" s="384"/>
      <c r="DUH58" s="384"/>
      <c r="DUI58" s="384"/>
      <c r="DUJ58" s="384"/>
      <c r="DUK58" s="384"/>
      <c r="DUL58" s="384"/>
      <c r="DUM58" s="384"/>
      <c r="DUN58" s="384"/>
      <c r="DUO58" s="384"/>
      <c r="DUP58" s="384"/>
      <c r="DUQ58" s="384"/>
      <c r="DUR58" s="384"/>
      <c r="DUS58" s="384"/>
      <c r="DUT58" s="384"/>
      <c r="DUU58" s="384"/>
      <c r="DUV58" s="384"/>
      <c r="DUW58" s="384"/>
      <c r="DUX58" s="384"/>
      <c r="DUY58" s="384"/>
      <c r="DUZ58" s="384"/>
      <c r="DVA58" s="384"/>
      <c r="DVB58" s="384"/>
      <c r="DVC58" s="384"/>
      <c r="DVD58" s="384"/>
      <c r="DVE58" s="384"/>
      <c r="DVF58" s="384"/>
      <c r="DVG58" s="384"/>
      <c r="DVH58" s="384"/>
      <c r="DVI58" s="384"/>
      <c r="DVJ58" s="384"/>
      <c r="DVK58" s="384"/>
      <c r="DVL58" s="384"/>
      <c r="DVM58" s="384"/>
      <c r="DVN58" s="384"/>
      <c r="DVO58" s="384"/>
      <c r="DVP58" s="384"/>
      <c r="DVQ58" s="384"/>
      <c r="DVR58" s="384"/>
      <c r="DVS58" s="384"/>
      <c r="DVT58" s="384"/>
      <c r="DVU58" s="384"/>
      <c r="DVV58" s="384"/>
      <c r="DVW58" s="384"/>
      <c r="DVX58" s="384"/>
      <c r="DVY58" s="384"/>
      <c r="DVZ58" s="384"/>
      <c r="DWA58" s="384"/>
      <c r="DWB58" s="384"/>
      <c r="DWC58" s="384"/>
      <c r="DWD58" s="384"/>
      <c r="DWE58" s="384"/>
      <c r="DWF58" s="384"/>
      <c r="DWG58" s="384"/>
      <c r="DWH58" s="384"/>
      <c r="DWI58" s="384"/>
      <c r="DWJ58" s="384"/>
      <c r="DWK58" s="384"/>
      <c r="DWL58" s="384"/>
      <c r="DWM58" s="384"/>
      <c r="DWN58" s="384"/>
      <c r="DWO58" s="384"/>
      <c r="DWP58" s="384"/>
      <c r="DWQ58" s="384"/>
      <c r="DWR58" s="384"/>
      <c r="DWS58" s="384"/>
      <c r="DWT58" s="384"/>
      <c r="DWU58" s="384"/>
      <c r="DWV58" s="384"/>
      <c r="DWW58" s="384"/>
      <c r="DWX58" s="384"/>
      <c r="DWY58" s="384"/>
      <c r="DWZ58" s="384"/>
      <c r="DXA58" s="384"/>
      <c r="DXB58" s="384"/>
      <c r="DXC58" s="384"/>
      <c r="DXD58" s="384"/>
      <c r="DXE58" s="384"/>
      <c r="DXF58" s="384"/>
      <c r="DXG58" s="384"/>
      <c r="DXH58" s="384"/>
      <c r="DXI58" s="384"/>
      <c r="DXJ58" s="384"/>
      <c r="DXK58" s="384"/>
      <c r="DXL58" s="384"/>
      <c r="DXM58" s="384"/>
      <c r="DXN58" s="384"/>
      <c r="DXO58" s="384"/>
      <c r="DXP58" s="384"/>
      <c r="DXQ58" s="384"/>
      <c r="DXR58" s="384"/>
      <c r="DXS58" s="384"/>
      <c r="DXT58" s="384"/>
      <c r="DXU58" s="384"/>
      <c r="DXV58" s="384"/>
      <c r="DXW58" s="384"/>
      <c r="DXX58" s="384"/>
      <c r="DXY58" s="384"/>
      <c r="DXZ58" s="384"/>
      <c r="DYA58" s="384"/>
      <c r="DYB58" s="384"/>
      <c r="DYC58" s="384"/>
      <c r="DYD58" s="384"/>
      <c r="DYE58" s="384"/>
      <c r="DYF58" s="384"/>
      <c r="DYG58" s="384"/>
      <c r="DYH58" s="384"/>
      <c r="DYI58" s="384"/>
      <c r="DYJ58" s="384"/>
      <c r="DYK58" s="384"/>
      <c r="DYL58" s="384"/>
      <c r="DYM58" s="384"/>
      <c r="DYN58" s="384"/>
      <c r="DYO58" s="384"/>
      <c r="DYP58" s="384"/>
      <c r="DYQ58" s="384"/>
      <c r="DYR58" s="384"/>
      <c r="DYS58" s="384"/>
      <c r="DYT58" s="384"/>
      <c r="DYU58" s="384"/>
      <c r="DYV58" s="384"/>
      <c r="DYW58" s="384"/>
      <c r="DYX58" s="384"/>
      <c r="DYY58" s="384"/>
      <c r="DYZ58" s="384"/>
      <c r="DZA58" s="384"/>
      <c r="DZB58" s="384"/>
      <c r="DZC58" s="384"/>
      <c r="DZD58" s="384"/>
      <c r="DZE58" s="384"/>
      <c r="DZF58" s="384"/>
      <c r="DZG58" s="384"/>
      <c r="DZH58" s="384"/>
      <c r="DZI58" s="384"/>
      <c r="DZJ58" s="384"/>
      <c r="DZK58" s="384"/>
      <c r="DZL58" s="384"/>
      <c r="DZM58" s="384"/>
      <c r="DZN58" s="384"/>
      <c r="DZO58" s="384"/>
      <c r="DZP58" s="384"/>
      <c r="DZQ58" s="384"/>
      <c r="DZR58" s="384"/>
      <c r="DZS58" s="384"/>
      <c r="DZT58" s="384"/>
      <c r="DZU58" s="384"/>
      <c r="DZV58" s="384"/>
      <c r="DZW58" s="384"/>
      <c r="DZX58" s="384"/>
      <c r="DZY58" s="384"/>
      <c r="DZZ58" s="384"/>
      <c r="EAA58" s="384"/>
      <c r="EAB58" s="384"/>
      <c r="EAC58" s="384"/>
      <c r="EAD58" s="384"/>
      <c r="EAE58" s="384"/>
      <c r="EAF58" s="384"/>
      <c r="EAG58" s="384"/>
      <c r="EAH58" s="384"/>
      <c r="EAI58" s="384"/>
      <c r="EAJ58" s="384"/>
      <c r="EAK58" s="384"/>
      <c r="EAL58" s="384"/>
      <c r="EAM58" s="384"/>
      <c r="EAN58" s="384"/>
      <c r="EAO58" s="384"/>
      <c r="EAP58" s="384"/>
      <c r="EAQ58" s="384"/>
      <c r="EAR58" s="384"/>
      <c r="EAS58" s="384"/>
      <c r="EAT58" s="384"/>
      <c r="EAU58" s="384"/>
      <c r="EAV58" s="384"/>
      <c r="EAW58" s="384"/>
      <c r="EAX58" s="384"/>
      <c r="EAY58" s="384"/>
      <c r="EAZ58" s="384"/>
      <c r="EBA58" s="384"/>
      <c r="EBB58" s="384"/>
      <c r="EBC58" s="384"/>
      <c r="EBD58" s="384"/>
      <c r="EBE58" s="384"/>
      <c r="EBF58" s="384"/>
      <c r="EBG58" s="384"/>
      <c r="EBH58" s="384"/>
      <c r="EBI58" s="384"/>
      <c r="EBJ58" s="384"/>
      <c r="EBK58" s="384"/>
      <c r="EBL58" s="384"/>
      <c r="EBM58" s="384"/>
      <c r="EBN58" s="384"/>
      <c r="EBO58" s="384"/>
      <c r="EBP58" s="384"/>
      <c r="EBQ58" s="384"/>
      <c r="EBR58" s="384"/>
      <c r="EBS58" s="384"/>
      <c r="EBT58" s="384"/>
      <c r="EBU58" s="384"/>
      <c r="EBV58" s="384"/>
      <c r="EBW58" s="384"/>
      <c r="EBX58" s="384"/>
      <c r="EBY58" s="384"/>
      <c r="EBZ58" s="384"/>
      <c r="ECA58" s="384"/>
      <c r="ECB58" s="384"/>
      <c r="ECC58" s="384"/>
      <c r="ECD58" s="384"/>
      <c r="ECE58" s="384"/>
      <c r="ECF58" s="384"/>
      <c r="ECG58" s="384"/>
      <c r="ECH58" s="384"/>
      <c r="ECI58" s="384"/>
      <c r="ECJ58" s="384"/>
      <c r="ECK58" s="384"/>
      <c r="ECL58" s="384"/>
      <c r="ECM58" s="384"/>
      <c r="ECN58" s="384"/>
      <c r="ECO58" s="384"/>
      <c r="ECP58" s="384"/>
      <c r="ECQ58" s="384"/>
      <c r="ECR58" s="384"/>
      <c r="ECS58" s="384"/>
      <c r="ECT58" s="384"/>
      <c r="ECU58" s="384"/>
      <c r="ECV58" s="384"/>
      <c r="ECW58" s="384"/>
      <c r="ECX58" s="384"/>
      <c r="ECY58" s="384"/>
      <c r="ECZ58" s="384"/>
      <c r="EDA58" s="384"/>
      <c r="EDB58" s="384"/>
      <c r="EDC58" s="384"/>
      <c r="EDD58" s="384"/>
      <c r="EDE58" s="384"/>
      <c r="EDF58" s="384"/>
      <c r="EDG58" s="384"/>
      <c r="EDH58" s="384"/>
      <c r="EDI58" s="384"/>
      <c r="EDJ58" s="384"/>
      <c r="EDK58" s="384"/>
      <c r="EDL58" s="384"/>
      <c r="EDM58" s="384"/>
      <c r="EDN58" s="384"/>
      <c r="EDO58" s="384"/>
      <c r="EDP58" s="384"/>
      <c r="EDQ58" s="384"/>
      <c r="EDR58" s="384"/>
      <c r="EDS58" s="384"/>
      <c r="EDT58" s="384"/>
      <c r="EDU58" s="384"/>
      <c r="EDV58" s="384"/>
      <c r="EDW58" s="384"/>
      <c r="EDX58" s="384"/>
      <c r="EDY58" s="384"/>
      <c r="EDZ58" s="384"/>
      <c r="EEA58" s="384"/>
      <c r="EEB58" s="384"/>
      <c r="EEC58" s="384"/>
      <c r="EED58" s="384"/>
      <c r="EEE58" s="384"/>
      <c r="EEF58" s="384"/>
      <c r="EEG58" s="384"/>
      <c r="EEH58" s="384"/>
      <c r="EEI58" s="384"/>
      <c r="EEJ58" s="384"/>
      <c r="EEK58" s="384"/>
      <c r="EEL58" s="384"/>
      <c r="EEM58" s="384"/>
      <c r="EEN58" s="384"/>
      <c r="EEO58" s="384"/>
      <c r="EEP58" s="384"/>
      <c r="EEQ58" s="384"/>
      <c r="EER58" s="384"/>
      <c r="EES58" s="384"/>
      <c r="EET58" s="384"/>
      <c r="EEU58" s="384"/>
      <c r="EEV58" s="384"/>
      <c r="EEW58" s="384"/>
      <c r="EEX58" s="384"/>
      <c r="EEY58" s="384"/>
      <c r="EEZ58" s="384"/>
      <c r="EFA58" s="384"/>
      <c r="EFB58" s="384"/>
      <c r="EFC58" s="384"/>
      <c r="EFD58" s="384"/>
      <c r="EFE58" s="384"/>
      <c r="EFF58" s="384"/>
      <c r="EFG58" s="384"/>
      <c r="EFH58" s="384"/>
      <c r="EFI58" s="384"/>
      <c r="EFJ58" s="384"/>
      <c r="EFK58" s="384"/>
      <c r="EFL58" s="384"/>
      <c r="EFM58" s="384"/>
      <c r="EFN58" s="384"/>
      <c r="EFO58" s="384"/>
      <c r="EFP58" s="384"/>
      <c r="EFQ58" s="384"/>
      <c r="EFR58" s="384"/>
      <c r="EFS58" s="384"/>
      <c r="EFT58" s="384"/>
      <c r="EFU58" s="384"/>
      <c r="EFV58" s="384"/>
      <c r="EFW58" s="384"/>
      <c r="EFX58" s="384"/>
      <c r="EFY58" s="384"/>
      <c r="EFZ58" s="384"/>
      <c r="EGA58" s="384"/>
      <c r="EGB58" s="384"/>
      <c r="EGC58" s="384"/>
      <c r="EGD58" s="384"/>
      <c r="EGE58" s="384"/>
      <c r="EGF58" s="384"/>
      <c r="EGG58" s="384"/>
      <c r="EGH58" s="384"/>
      <c r="EGI58" s="384"/>
      <c r="EGJ58" s="384"/>
      <c r="EGK58" s="384"/>
      <c r="EGL58" s="384"/>
      <c r="EGM58" s="384"/>
      <c r="EGN58" s="384"/>
      <c r="EGO58" s="384"/>
      <c r="EGP58" s="384"/>
      <c r="EGQ58" s="384"/>
      <c r="EGR58" s="384"/>
      <c r="EGS58" s="384"/>
      <c r="EGT58" s="384"/>
      <c r="EGU58" s="384"/>
      <c r="EGV58" s="384"/>
      <c r="EGW58" s="384"/>
      <c r="EGX58" s="384"/>
      <c r="EGY58" s="384"/>
      <c r="EGZ58" s="384"/>
      <c r="EHA58" s="384"/>
      <c r="EHB58" s="384"/>
      <c r="EHC58" s="384"/>
      <c r="EHD58" s="384"/>
      <c r="EHE58" s="384"/>
      <c r="EHF58" s="384"/>
      <c r="EHG58" s="384"/>
      <c r="EHH58" s="384"/>
      <c r="EHI58" s="384"/>
      <c r="EHJ58" s="384"/>
      <c r="EHK58" s="384"/>
      <c r="EHL58" s="384"/>
      <c r="EHM58" s="384"/>
      <c r="EHN58" s="384"/>
      <c r="EHO58" s="384"/>
      <c r="EHP58" s="384"/>
      <c r="EHQ58" s="384"/>
      <c r="EHR58" s="384"/>
      <c r="EHS58" s="384"/>
      <c r="EHT58" s="384"/>
      <c r="EHU58" s="384"/>
      <c r="EHV58" s="384"/>
      <c r="EHW58" s="384"/>
      <c r="EHX58" s="384"/>
      <c r="EHY58" s="384"/>
      <c r="EHZ58" s="384"/>
      <c r="EIA58" s="384"/>
      <c r="EIB58" s="384"/>
      <c r="EIC58" s="384"/>
      <c r="EID58" s="384"/>
      <c r="EIE58" s="384"/>
      <c r="EIF58" s="384"/>
      <c r="EIG58" s="384"/>
      <c r="EIH58" s="384"/>
      <c r="EII58" s="384"/>
      <c r="EIJ58" s="384"/>
      <c r="EIK58" s="384"/>
      <c r="EIL58" s="384"/>
      <c r="EIM58" s="384"/>
      <c r="EIN58" s="384"/>
      <c r="EIO58" s="384"/>
      <c r="EIP58" s="384"/>
      <c r="EIQ58" s="384"/>
      <c r="EIR58" s="384"/>
      <c r="EIS58" s="384"/>
      <c r="EIT58" s="384"/>
      <c r="EIU58" s="384"/>
      <c r="EIV58" s="384"/>
      <c r="EIW58" s="384"/>
      <c r="EIX58" s="384"/>
      <c r="EIY58" s="384"/>
      <c r="EIZ58" s="384"/>
      <c r="EJA58" s="384"/>
      <c r="EJB58" s="384"/>
      <c r="EJC58" s="384"/>
      <c r="EJD58" s="384"/>
      <c r="EJE58" s="384"/>
      <c r="EJF58" s="384"/>
      <c r="EJG58" s="384"/>
      <c r="EJH58" s="384"/>
      <c r="EJI58" s="384"/>
      <c r="EJJ58" s="384"/>
      <c r="EJK58" s="384"/>
      <c r="EJL58" s="384"/>
      <c r="EJM58" s="384"/>
      <c r="EJN58" s="384"/>
      <c r="EJO58" s="384"/>
      <c r="EJP58" s="384"/>
      <c r="EJQ58" s="384"/>
      <c r="EJR58" s="384"/>
      <c r="EJS58" s="384"/>
      <c r="EJT58" s="384"/>
      <c r="EJU58" s="384"/>
      <c r="EJV58" s="384"/>
      <c r="EJW58" s="384"/>
      <c r="EJX58" s="384"/>
      <c r="EJY58" s="384"/>
      <c r="EJZ58" s="384"/>
      <c r="EKA58" s="384"/>
      <c r="EKB58" s="384"/>
      <c r="EKC58" s="384"/>
      <c r="EKD58" s="384"/>
      <c r="EKE58" s="384"/>
      <c r="EKF58" s="384"/>
      <c r="EKG58" s="384"/>
      <c r="EKH58" s="384"/>
      <c r="EKI58" s="384"/>
      <c r="EKJ58" s="384"/>
      <c r="EKK58" s="384"/>
      <c r="EKL58" s="384"/>
      <c r="EKM58" s="384"/>
      <c r="EKN58" s="384"/>
      <c r="EKO58" s="384"/>
      <c r="EKP58" s="384"/>
      <c r="EKQ58" s="384"/>
      <c r="EKR58" s="384"/>
      <c r="EKS58" s="384"/>
      <c r="EKT58" s="384"/>
      <c r="EKU58" s="384"/>
      <c r="EKV58" s="384"/>
      <c r="EKW58" s="384"/>
      <c r="EKX58" s="384"/>
      <c r="EKY58" s="384"/>
      <c r="EKZ58" s="384"/>
      <c r="ELA58" s="384"/>
      <c r="ELB58" s="384"/>
      <c r="ELC58" s="384"/>
      <c r="ELD58" s="384"/>
      <c r="ELE58" s="384"/>
      <c r="ELF58" s="384"/>
      <c r="ELG58" s="384"/>
      <c r="ELH58" s="384"/>
      <c r="ELI58" s="384"/>
      <c r="ELJ58" s="384"/>
      <c r="ELK58" s="384"/>
      <c r="ELL58" s="384"/>
      <c r="ELM58" s="384"/>
      <c r="ELN58" s="384"/>
      <c r="ELO58" s="384"/>
      <c r="ELP58" s="384"/>
      <c r="ELQ58" s="384"/>
      <c r="ELR58" s="384"/>
      <c r="ELS58" s="384"/>
      <c r="ELT58" s="384"/>
      <c r="ELU58" s="384"/>
      <c r="ELV58" s="384"/>
      <c r="ELW58" s="384"/>
      <c r="ELX58" s="384"/>
      <c r="ELY58" s="384"/>
      <c r="ELZ58" s="384"/>
      <c r="EMA58" s="384"/>
      <c r="EMB58" s="384"/>
      <c r="EMC58" s="384"/>
      <c r="EMD58" s="384"/>
      <c r="EME58" s="384"/>
      <c r="EMF58" s="384"/>
      <c r="EMG58" s="384"/>
      <c r="EMH58" s="384"/>
      <c r="EMI58" s="384"/>
      <c r="EMJ58" s="384"/>
      <c r="EMK58" s="384"/>
      <c r="EML58" s="384"/>
      <c r="EMM58" s="384"/>
      <c r="EMN58" s="384"/>
      <c r="EMO58" s="384"/>
      <c r="EMP58" s="384"/>
      <c r="EMQ58" s="384"/>
      <c r="EMR58" s="384"/>
      <c r="EMS58" s="384"/>
      <c r="EMT58" s="384"/>
      <c r="EMU58" s="384"/>
      <c r="EMV58" s="384"/>
      <c r="EMW58" s="384"/>
      <c r="EMX58" s="384"/>
      <c r="EMY58" s="384"/>
      <c r="EMZ58" s="384"/>
      <c r="ENA58" s="384"/>
      <c r="ENB58" s="384"/>
      <c r="ENC58" s="384"/>
      <c r="END58" s="384"/>
      <c r="ENE58" s="384"/>
      <c r="ENF58" s="384"/>
      <c r="ENG58" s="384"/>
      <c r="ENH58" s="384"/>
      <c r="ENI58" s="384"/>
      <c r="ENJ58" s="384"/>
      <c r="ENK58" s="384"/>
      <c r="ENL58" s="384"/>
      <c r="ENM58" s="384"/>
      <c r="ENN58" s="384"/>
      <c r="ENO58" s="384"/>
      <c r="ENP58" s="384"/>
      <c r="ENQ58" s="384"/>
      <c r="ENR58" s="384"/>
      <c r="ENS58" s="384"/>
      <c r="ENT58" s="384"/>
      <c r="ENU58" s="384"/>
      <c r="ENV58" s="384"/>
      <c r="ENW58" s="384"/>
      <c r="ENX58" s="384"/>
      <c r="ENY58" s="384"/>
      <c r="ENZ58" s="384"/>
      <c r="EOA58" s="384"/>
      <c r="EOB58" s="384"/>
      <c r="EOC58" s="384"/>
      <c r="EOD58" s="384"/>
      <c r="EOE58" s="384"/>
      <c r="EOF58" s="384"/>
      <c r="EOG58" s="384"/>
      <c r="EOH58" s="384"/>
      <c r="EOI58" s="384"/>
      <c r="EOJ58" s="384"/>
      <c r="EOK58" s="384"/>
      <c r="EOL58" s="384"/>
      <c r="EOM58" s="384"/>
      <c r="EON58" s="384"/>
      <c r="EOO58" s="384"/>
      <c r="EOP58" s="384"/>
      <c r="EOQ58" s="384"/>
      <c r="EOR58" s="384"/>
      <c r="EOS58" s="384"/>
      <c r="EOT58" s="384"/>
      <c r="EOU58" s="384"/>
      <c r="EOV58" s="384"/>
      <c r="EOW58" s="384"/>
      <c r="EOX58" s="384"/>
      <c r="EOY58" s="384"/>
      <c r="EOZ58" s="384"/>
      <c r="EPA58" s="384"/>
      <c r="EPB58" s="384"/>
      <c r="EPC58" s="384"/>
      <c r="EPD58" s="384"/>
      <c r="EPE58" s="384"/>
      <c r="EPF58" s="384"/>
      <c r="EPG58" s="384"/>
      <c r="EPH58" s="384"/>
      <c r="EPI58" s="384"/>
      <c r="EPJ58" s="384"/>
      <c r="EPK58" s="384"/>
      <c r="EPL58" s="384"/>
      <c r="EPM58" s="384"/>
      <c r="EPN58" s="384"/>
      <c r="EPO58" s="384"/>
      <c r="EPP58" s="384"/>
      <c r="EPQ58" s="384"/>
      <c r="EPR58" s="384"/>
      <c r="EPS58" s="384"/>
      <c r="EPT58" s="384"/>
      <c r="EPU58" s="384"/>
      <c r="EPV58" s="384"/>
      <c r="EPW58" s="384"/>
      <c r="EPX58" s="384"/>
      <c r="EPY58" s="384"/>
      <c r="EPZ58" s="384"/>
      <c r="EQA58" s="384"/>
      <c r="EQB58" s="384"/>
      <c r="EQC58" s="384"/>
      <c r="EQD58" s="384"/>
      <c r="EQE58" s="384"/>
      <c r="EQF58" s="384"/>
      <c r="EQG58" s="384"/>
      <c r="EQH58" s="384"/>
      <c r="EQI58" s="384"/>
      <c r="EQJ58" s="384"/>
      <c r="EQK58" s="384"/>
      <c r="EQL58" s="384"/>
      <c r="EQM58" s="384"/>
      <c r="EQN58" s="384"/>
      <c r="EQO58" s="384"/>
      <c r="EQP58" s="384"/>
      <c r="EQQ58" s="384"/>
      <c r="EQR58" s="384"/>
      <c r="EQS58" s="384"/>
      <c r="EQT58" s="384"/>
      <c r="EQU58" s="384"/>
      <c r="EQV58" s="384"/>
      <c r="EQW58" s="384"/>
      <c r="EQX58" s="384"/>
      <c r="EQY58" s="384"/>
      <c r="EQZ58" s="384"/>
      <c r="ERA58" s="384"/>
      <c r="ERB58" s="384"/>
      <c r="ERC58" s="384"/>
      <c r="ERD58" s="384"/>
      <c r="ERE58" s="384"/>
      <c r="ERF58" s="384"/>
      <c r="ERG58" s="384"/>
      <c r="ERH58" s="384"/>
      <c r="ERI58" s="384"/>
      <c r="ERJ58" s="384"/>
      <c r="ERK58" s="384"/>
      <c r="ERL58" s="384"/>
      <c r="ERM58" s="384"/>
      <c r="ERN58" s="384"/>
      <c r="ERO58" s="384"/>
      <c r="ERP58" s="384"/>
      <c r="ERQ58" s="384"/>
      <c r="ERR58" s="384"/>
      <c r="ERS58" s="384"/>
      <c r="ERT58" s="384"/>
      <c r="ERU58" s="384"/>
      <c r="ERV58" s="384"/>
      <c r="ERW58" s="384"/>
      <c r="ERX58" s="384"/>
      <c r="ERY58" s="384"/>
      <c r="ERZ58" s="384"/>
      <c r="ESA58" s="384"/>
      <c r="ESB58" s="384"/>
      <c r="ESC58" s="384"/>
      <c r="ESD58" s="384"/>
      <c r="ESE58" s="384"/>
      <c r="ESF58" s="384"/>
      <c r="ESG58" s="384"/>
      <c r="ESH58" s="384"/>
      <c r="ESI58" s="384"/>
      <c r="ESJ58" s="384"/>
      <c r="ESK58" s="384"/>
      <c r="ESL58" s="384"/>
      <c r="ESM58" s="384"/>
      <c r="ESN58" s="384"/>
      <c r="ESO58" s="384"/>
      <c r="ESP58" s="384"/>
      <c r="ESQ58" s="384"/>
      <c r="ESR58" s="384"/>
      <c r="ESS58" s="384"/>
      <c r="EST58" s="384"/>
      <c r="ESU58" s="384"/>
      <c r="ESV58" s="384"/>
      <c r="ESW58" s="384"/>
      <c r="ESX58" s="384"/>
      <c r="ESY58" s="384"/>
      <c r="ESZ58" s="384"/>
      <c r="ETA58" s="384"/>
      <c r="ETB58" s="384"/>
      <c r="ETC58" s="384"/>
      <c r="ETD58" s="384"/>
      <c r="ETE58" s="384"/>
      <c r="ETF58" s="384"/>
      <c r="ETG58" s="384"/>
      <c r="ETH58" s="384"/>
      <c r="ETI58" s="384"/>
      <c r="ETJ58" s="384"/>
      <c r="ETK58" s="384"/>
      <c r="ETL58" s="384"/>
      <c r="ETM58" s="384"/>
      <c r="ETN58" s="384"/>
      <c r="ETO58" s="384"/>
      <c r="ETP58" s="384"/>
      <c r="ETQ58" s="384"/>
      <c r="ETR58" s="384"/>
      <c r="ETS58" s="384"/>
      <c r="ETT58" s="384"/>
      <c r="ETU58" s="384"/>
      <c r="ETV58" s="384"/>
      <c r="ETW58" s="384"/>
      <c r="ETX58" s="384"/>
      <c r="ETY58" s="384"/>
      <c r="ETZ58" s="384"/>
      <c r="EUA58" s="384"/>
      <c r="EUB58" s="384"/>
      <c r="EUC58" s="384"/>
      <c r="EUD58" s="384"/>
      <c r="EUE58" s="384"/>
      <c r="EUF58" s="384"/>
      <c r="EUG58" s="384"/>
      <c r="EUH58" s="384"/>
      <c r="EUI58" s="384"/>
      <c r="EUJ58" s="384"/>
      <c r="EUK58" s="384"/>
      <c r="EUL58" s="384"/>
      <c r="EUM58" s="384"/>
      <c r="EUN58" s="384"/>
      <c r="EUO58" s="384"/>
      <c r="EUP58" s="384"/>
      <c r="EUQ58" s="384"/>
      <c r="EUR58" s="384"/>
      <c r="EUS58" s="384"/>
      <c r="EUT58" s="384"/>
      <c r="EUU58" s="384"/>
      <c r="EUV58" s="384"/>
      <c r="EUW58" s="384"/>
      <c r="EUX58" s="384"/>
      <c r="EUY58" s="384"/>
      <c r="EUZ58" s="384"/>
      <c r="EVA58" s="384"/>
      <c r="EVB58" s="384"/>
      <c r="EVC58" s="384"/>
      <c r="EVD58" s="384"/>
      <c r="EVE58" s="384"/>
      <c r="EVF58" s="384"/>
      <c r="EVG58" s="384"/>
      <c r="EVH58" s="384"/>
      <c r="EVI58" s="384"/>
      <c r="EVJ58" s="384"/>
      <c r="EVK58" s="384"/>
      <c r="EVL58" s="384"/>
      <c r="EVM58" s="384"/>
      <c r="EVN58" s="384"/>
      <c r="EVO58" s="384"/>
      <c r="EVP58" s="384"/>
      <c r="EVQ58" s="384"/>
      <c r="EVR58" s="384"/>
      <c r="EVS58" s="384"/>
      <c r="EVT58" s="384"/>
      <c r="EVU58" s="384"/>
      <c r="EVV58" s="384"/>
      <c r="EVW58" s="384"/>
      <c r="EVX58" s="384"/>
      <c r="EVY58" s="384"/>
      <c r="EVZ58" s="384"/>
      <c r="EWA58" s="384"/>
      <c r="EWB58" s="384"/>
      <c r="EWC58" s="384"/>
      <c r="EWD58" s="384"/>
      <c r="EWE58" s="384"/>
      <c r="EWF58" s="384"/>
      <c r="EWG58" s="384"/>
      <c r="EWH58" s="384"/>
      <c r="EWI58" s="384"/>
      <c r="EWJ58" s="384"/>
      <c r="EWK58" s="384"/>
      <c r="EWL58" s="384"/>
      <c r="EWM58" s="384"/>
      <c r="EWN58" s="384"/>
      <c r="EWO58" s="384"/>
      <c r="EWP58" s="384"/>
      <c r="EWQ58" s="384"/>
      <c r="EWR58" s="384"/>
      <c r="EWS58" s="384"/>
      <c r="EWT58" s="384"/>
      <c r="EWU58" s="384"/>
      <c r="EWV58" s="384"/>
      <c r="EWW58" s="384"/>
      <c r="EWX58" s="384"/>
      <c r="EWY58" s="384"/>
      <c r="EWZ58" s="384"/>
      <c r="EXA58" s="384"/>
      <c r="EXB58" s="384"/>
      <c r="EXC58" s="384"/>
      <c r="EXD58" s="384"/>
      <c r="EXE58" s="384"/>
      <c r="EXF58" s="384"/>
      <c r="EXG58" s="384"/>
      <c r="EXH58" s="384"/>
      <c r="EXI58" s="384"/>
      <c r="EXJ58" s="384"/>
      <c r="EXK58" s="384"/>
      <c r="EXL58" s="384"/>
      <c r="EXM58" s="384"/>
      <c r="EXN58" s="384"/>
      <c r="EXO58" s="384"/>
      <c r="EXP58" s="384"/>
      <c r="EXQ58" s="384"/>
      <c r="EXR58" s="384"/>
      <c r="EXS58" s="384"/>
      <c r="EXT58" s="384"/>
      <c r="EXU58" s="384"/>
      <c r="EXV58" s="384"/>
      <c r="EXW58" s="384"/>
      <c r="EXX58" s="384"/>
      <c r="EXY58" s="384"/>
      <c r="EXZ58" s="384"/>
      <c r="EYA58" s="384"/>
      <c r="EYB58" s="384"/>
      <c r="EYC58" s="384"/>
      <c r="EYD58" s="384"/>
      <c r="EYE58" s="384"/>
      <c r="EYF58" s="384"/>
      <c r="EYG58" s="384"/>
      <c r="EYH58" s="384"/>
      <c r="EYI58" s="384"/>
      <c r="EYJ58" s="384"/>
      <c r="EYK58" s="384"/>
      <c r="EYL58" s="384"/>
      <c r="EYM58" s="384"/>
      <c r="EYN58" s="384"/>
      <c r="EYO58" s="384"/>
      <c r="EYP58" s="384"/>
      <c r="EYQ58" s="384"/>
      <c r="EYR58" s="384"/>
      <c r="EYS58" s="384"/>
      <c r="EYT58" s="384"/>
      <c r="EYU58" s="384"/>
      <c r="EYV58" s="384"/>
      <c r="EYW58" s="384"/>
      <c r="EYX58" s="384"/>
      <c r="EYY58" s="384"/>
      <c r="EYZ58" s="384"/>
      <c r="EZA58" s="384"/>
      <c r="EZB58" s="384"/>
      <c r="EZC58" s="384"/>
      <c r="EZD58" s="384"/>
      <c r="EZE58" s="384"/>
      <c r="EZF58" s="384"/>
      <c r="EZG58" s="384"/>
      <c r="EZH58" s="384"/>
      <c r="EZI58" s="384"/>
      <c r="EZJ58" s="384"/>
      <c r="EZK58" s="384"/>
      <c r="EZL58" s="384"/>
      <c r="EZM58" s="384"/>
      <c r="EZN58" s="384"/>
      <c r="EZO58" s="384"/>
      <c r="EZP58" s="384"/>
      <c r="EZQ58" s="384"/>
      <c r="EZR58" s="384"/>
      <c r="EZS58" s="384"/>
      <c r="EZT58" s="384"/>
      <c r="EZU58" s="384"/>
      <c r="EZV58" s="384"/>
      <c r="EZW58" s="384"/>
      <c r="EZX58" s="384"/>
      <c r="EZY58" s="384"/>
      <c r="EZZ58" s="384"/>
      <c r="FAA58" s="384"/>
      <c r="FAB58" s="384"/>
      <c r="FAC58" s="384"/>
      <c r="FAD58" s="384"/>
      <c r="FAE58" s="384"/>
      <c r="FAF58" s="384"/>
      <c r="FAG58" s="384"/>
      <c r="FAH58" s="384"/>
      <c r="FAI58" s="384"/>
      <c r="FAJ58" s="384"/>
      <c r="FAK58" s="384"/>
      <c r="FAL58" s="384"/>
      <c r="FAM58" s="384"/>
      <c r="FAN58" s="384"/>
      <c r="FAO58" s="384"/>
      <c r="FAP58" s="384"/>
      <c r="FAQ58" s="384"/>
      <c r="FAR58" s="384"/>
      <c r="FAS58" s="384"/>
      <c r="FAT58" s="384"/>
      <c r="FAU58" s="384"/>
      <c r="FAV58" s="384"/>
      <c r="FAW58" s="384"/>
      <c r="FAX58" s="384"/>
      <c r="FAY58" s="384"/>
      <c r="FAZ58" s="384"/>
      <c r="FBA58" s="384"/>
      <c r="FBB58" s="384"/>
      <c r="FBC58" s="384"/>
      <c r="FBD58" s="384"/>
      <c r="FBE58" s="384"/>
      <c r="FBF58" s="384"/>
      <c r="FBG58" s="384"/>
      <c r="FBH58" s="384"/>
      <c r="FBI58" s="384"/>
      <c r="FBJ58" s="384"/>
      <c r="FBK58" s="384"/>
      <c r="FBL58" s="384"/>
      <c r="FBM58" s="384"/>
      <c r="FBN58" s="384"/>
      <c r="FBO58" s="384"/>
      <c r="FBP58" s="384"/>
      <c r="FBQ58" s="384"/>
      <c r="FBR58" s="384"/>
      <c r="FBS58" s="384"/>
      <c r="FBT58" s="384"/>
      <c r="FBU58" s="384"/>
      <c r="FBV58" s="384"/>
      <c r="FBW58" s="384"/>
      <c r="FBX58" s="384"/>
      <c r="FBY58" s="384"/>
      <c r="FBZ58" s="384"/>
      <c r="FCA58" s="384"/>
      <c r="FCB58" s="384"/>
      <c r="FCC58" s="384"/>
      <c r="FCD58" s="384"/>
      <c r="FCE58" s="384"/>
      <c r="FCF58" s="384"/>
      <c r="FCG58" s="384"/>
      <c r="FCH58" s="384"/>
      <c r="FCI58" s="384"/>
      <c r="FCJ58" s="384"/>
      <c r="FCK58" s="384"/>
      <c r="FCL58" s="384"/>
      <c r="FCM58" s="384"/>
      <c r="FCN58" s="384"/>
      <c r="FCO58" s="384"/>
      <c r="FCP58" s="384"/>
      <c r="FCQ58" s="384"/>
      <c r="FCR58" s="384"/>
      <c r="FCS58" s="384"/>
      <c r="FCT58" s="384"/>
      <c r="FCU58" s="384"/>
      <c r="FCV58" s="384"/>
      <c r="FCW58" s="384"/>
      <c r="FCX58" s="384"/>
      <c r="FCY58" s="384"/>
      <c r="FCZ58" s="384"/>
      <c r="FDA58" s="384"/>
      <c r="FDB58" s="384"/>
      <c r="FDC58" s="384"/>
      <c r="FDD58" s="384"/>
      <c r="FDE58" s="384"/>
      <c r="FDF58" s="384"/>
      <c r="FDG58" s="384"/>
      <c r="FDH58" s="384"/>
      <c r="FDI58" s="384"/>
      <c r="FDJ58" s="384"/>
      <c r="FDK58" s="384"/>
      <c r="FDL58" s="384"/>
      <c r="FDM58" s="384"/>
      <c r="FDN58" s="384"/>
      <c r="FDO58" s="384"/>
      <c r="FDP58" s="384"/>
      <c r="FDQ58" s="384"/>
      <c r="FDR58" s="384"/>
      <c r="FDS58" s="384"/>
      <c r="FDT58" s="384"/>
      <c r="FDU58" s="384"/>
      <c r="FDV58" s="384"/>
      <c r="FDW58" s="384"/>
      <c r="FDX58" s="384"/>
      <c r="FDY58" s="384"/>
      <c r="FDZ58" s="384"/>
      <c r="FEA58" s="384"/>
      <c r="FEB58" s="384"/>
      <c r="FEC58" s="384"/>
      <c r="FED58" s="384"/>
      <c r="FEE58" s="384"/>
      <c r="FEF58" s="384"/>
      <c r="FEG58" s="384"/>
      <c r="FEH58" s="384"/>
      <c r="FEI58" s="384"/>
      <c r="FEJ58" s="384"/>
      <c r="FEK58" s="384"/>
      <c r="FEL58" s="384"/>
      <c r="FEM58" s="384"/>
      <c r="FEN58" s="384"/>
      <c r="FEO58" s="384"/>
      <c r="FEP58" s="384"/>
      <c r="FEQ58" s="384"/>
      <c r="FER58" s="384"/>
      <c r="FES58" s="384"/>
      <c r="FET58" s="384"/>
      <c r="FEU58" s="384"/>
      <c r="FEV58" s="384"/>
      <c r="FEW58" s="384"/>
      <c r="FEX58" s="384"/>
      <c r="FEY58" s="384"/>
      <c r="FEZ58" s="384"/>
      <c r="FFA58" s="384"/>
      <c r="FFB58" s="384"/>
      <c r="FFC58" s="384"/>
      <c r="FFD58" s="384"/>
      <c r="FFE58" s="384"/>
      <c r="FFF58" s="384"/>
      <c r="FFG58" s="384"/>
      <c r="FFH58" s="384"/>
      <c r="FFI58" s="384"/>
      <c r="FFJ58" s="384"/>
      <c r="FFK58" s="384"/>
      <c r="FFL58" s="384"/>
      <c r="FFM58" s="384"/>
      <c r="FFN58" s="384"/>
      <c r="FFO58" s="384"/>
      <c r="FFP58" s="384"/>
      <c r="FFQ58" s="384"/>
      <c r="FFR58" s="384"/>
      <c r="FFS58" s="384"/>
      <c r="FFT58" s="384"/>
      <c r="FFU58" s="384"/>
      <c r="FFV58" s="384"/>
      <c r="FFW58" s="384"/>
      <c r="FFX58" s="384"/>
      <c r="FFY58" s="384"/>
      <c r="FFZ58" s="384"/>
      <c r="FGA58" s="384"/>
      <c r="FGB58" s="384"/>
      <c r="FGC58" s="384"/>
      <c r="FGD58" s="384"/>
      <c r="FGE58" s="384"/>
      <c r="FGF58" s="384"/>
      <c r="FGG58" s="384"/>
      <c r="FGH58" s="384"/>
      <c r="FGI58" s="384"/>
      <c r="FGJ58" s="384"/>
      <c r="FGK58" s="384"/>
      <c r="FGL58" s="384"/>
      <c r="FGM58" s="384"/>
      <c r="FGN58" s="384"/>
      <c r="FGO58" s="384"/>
      <c r="FGP58" s="384"/>
      <c r="FGQ58" s="384"/>
      <c r="FGR58" s="384"/>
      <c r="FGS58" s="384"/>
      <c r="FGT58" s="384"/>
      <c r="FGU58" s="384"/>
      <c r="FGV58" s="384"/>
      <c r="FGW58" s="384"/>
      <c r="FGX58" s="384"/>
      <c r="FGY58" s="384"/>
      <c r="FGZ58" s="384"/>
      <c r="FHA58" s="384"/>
      <c r="FHB58" s="384"/>
      <c r="FHC58" s="384"/>
      <c r="FHD58" s="384"/>
      <c r="FHE58" s="384"/>
      <c r="FHF58" s="384"/>
      <c r="FHG58" s="384"/>
      <c r="FHH58" s="384"/>
      <c r="FHI58" s="384"/>
      <c r="FHJ58" s="384"/>
      <c r="FHK58" s="384"/>
      <c r="FHL58" s="384"/>
      <c r="FHM58" s="384"/>
      <c r="FHN58" s="384"/>
      <c r="FHO58" s="384"/>
      <c r="FHP58" s="384"/>
      <c r="FHQ58" s="384"/>
      <c r="FHR58" s="384"/>
      <c r="FHS58" s="384"/>
      <c r="FHT58" s="384"/>
      <c r="FHU58" s="384"/>
      <c r="FHV58" s="384"/>
      <c r="FHW58" s="384"/>
      <c r="FHX58" s="384"/>
      <c r="FHY58" s="384"/>
      <c r="FHZ58" s="384"/>
      <c r="FIA58" s="384"/>
      <c r="FIB58" s="384"/>
      <c r="FIC58" s="384"/>
      <c r="FID58" s="384"/>
      <c r="FIE58" s="384"/>
      <c r="FIF58" s="384"/>
      <c r="FIG58" s="384"/>
      <c r="FIH58" s="384"/>
      <c r="FII58" s="384"/>
      <c r="FIJ58" s="384"/>
      <c r="FIK58" s="384"/>
      <c r="FIL58" s="384"/>
      <c r="FIM58" s="384"/>
      <c r="FIN58" s="384"/>
      <c r="FIO58" s="384"/>
      <c r="FIP58" s="384"/>
      <c r="FIQ58" s="384"/>
      <c r="FIR58" s="384"/>
      <c r="FIS58" s="384"/>
      <c r="FIT58" s="384"/>
      <c r="FIU58" s="384"/>
      <c r="FIV58" s="384"/>
      <c r="FIW58" s="384"/>
      <c r="FIX58" s="384"/>
      <c r="FIY58" s="384"/>
      <c r="FIZ58" s="384"/>
      <c r="FJA58" s="384"/>
      <c r="FJB58" s="384"/>
      <c r="FJC58" s="384"/>
      <c r="FJD58" s="384"/>
      <c r="FJE58" s="384"/>
      <c r="FJF58" s="384"/>
      <c r="FJG58" s="384"/>
      <c r="FJH58" s="384"/>
      <c r="FJI58" s="384"/>
      <c r="FJJ58" s="384"/>
      <c r="FJK58" s="384"/>
      <c r="FJL58" s="384"/>
      <c r="FJM58" s="384"/>
      <c r="FJN58" s="384"/>
      <c r="FJO58" s="384"/>
      <c r="FJP58" s="384"/>
      <c r="FJQ58" s="384"/>
      <c r="FJR58" s="384"/>
      <c r="FJS58" s="384"/>
      <c r="FJT58" s="384"/>
      <c r="FJU58" s="384"/>
      <c r="FJV58" s="384"/>
      <c r="FJW58" s="384"/>
      <c r="FJX58" s="384"/>
      <c r="FJY58" s="384"/>
      <c r="FJZ58" s="384"/>
      <c r="FKA58" s="384"/>
      <c r="FKB58" s="384"/>
      <c r="FKC58" s="384"/>
      <c r="FKD58" s="384"/>
      <c r="FKE58" s="384"/>
      <c r="FKF58" s="384"/>
      <c r="FKG58" s="384"/>
      <c r="FKH58" s="384"/>
      <c r="FKI58" s="384"/>
      <c r="FKJ58" s="384"/>
      <c r="FKK58" s="384"/>
      <c r="FKL58" s="384"/>
      <c r="FKM58" s="384"/>
      <c r="FKN58" s="384"/>
      <c r="FKO58" s="384"/>
      <c r="FKP58" s="384"/>
      <c r="FKQ58" s="384"/>
      <c r="FKR58" s="384"/>
      <c r="FKS58" s="384"/>
      <c r="FKT58" s="384"/>
      <c r="FKU58" s="384"/>
      <c r="FKV58" s="384"/>
      <c r="FKW58" s="384"/>
      <c r="FKX58" s="384"/>
      <c r="FKY58" s="384"/>
      <c r="FKZ58" s="384"/>
      <c r="FLA58" s="384"/>
      <c r="FLB58" s="384"/>
      <c r="FLC58" s="384"/>
      <c r="FLD58" s="384"/>
      <c r="FLE58" s="384"/>
      <c r="FLF58" s="384"/>
      <c r="FLG58" s="384"/>
      <c r="FLH58" s="384"/>
      <c r="FLI58" s="384"/>
      <c r="FLJ58" s="384"/>
      <c r="FLK58" s="384"/>
      <c r="FLL58" s="384"/>
      <c r="FLM58" s="384"/>
      <c r="FLN58" s="384"/>
      <c r="FLO58" s="384"/>
      <c r="FLP58" s="384"/>
      <c r="FLQ58" s="384"/>
      <c r="FLR58" s="384"/>
      <c r="FLS58" s="384"/>
      <c r="FLT58" s="384"/>
      <c r="FLU58" s="384"/>
      <c r="FLV58" s="384"/>
      <c r="FLW58" s="384"/>
      <c r="FLX58" s="384"/>
      <c r="FLY58" s="384"/>
      <c r="FLZ58" s="384"/>
      <c r="FMA58" s="384"/>
      <c r="FMB58" s="384"/>
      <c r="FMC58" s="384"/>
      <c r="FMD58" s="384"/>
      <c r="FME58" s="384"/>
      <c r="FMF58" s="384"/>
      <c r="FMG58" s="384"/>
      <c r="FMH58" s="384"/>
      <c r="FMI58" s="384"/>
      <c r="FMJ58" s="384"/>
      <c r="FMK58" s="384"/>
      <c r="FML58" s="384"/>
      <c r="FMM58" s="384"/>
      <c r="FMN58" s="384"/>
      <c r="FMO58" s="384"/>
      <c r="FMP58" s="384"/>
      <c r="FMQ58" s="384"/>
      <c r="FMR58" s="384"/>
      <c r="FMS58" s="384"/>
      <c r="FMT58" s="384"/>
      <c r="FMU58" s="384"/>
      <c r="FMV58" s="384"/>
      <c r="FMW58" s="384"/>
      <c r="FMX58" s="384"/>
      <c r="FMY58" s="384"/>
      <c r="FMZ58" s="384"/>
      <c r="FNA58" s="384"/>
      <c r="FNB58" s="384"/>
      <c r="FNC58" s="384"/>
      <c r="FND58" s="384"/>
      <c r="FNE58" s="384"/>
      <c r="FNF58" s="384"/>
      <c r="FNG58" s="384"/>
      <c r="FNH58" s="384"/>
      <c r="FNI58" s="384"/>
      <c r="FNJ58" s="384"/>
      <c r="FNK58" s="384"/>
      <c r="FNL58" s="384"/>
      <c r="FNM58" s="384"/>
      <c r="FNN58" s="384"/>
      <c r="FNO58" s="384"/>
      <c r="FNP58" s="384"/>
      <c r="FNQ58" s="384"/>
      <c r="FNR58" s="384"/>
      <c r="FNS58" s="384"/>
      <c r="FNT58" s="384"/>
      <c r="FNU58" s="384"/>
      <c r="FNV58" s="384"/>
      <c r="FNW58" s="384"/>
      <c r="FNX58" s="384"/>
      <c r="FNY58" s="384"/>
      <c r="FNZ58" s="384"/>
      <c r="FOA58" s="384"/>
      <c r="FOB58" s="384"/>
      <c r="FOC58" s="384"/>
      <c r="FOD58" s="384"/>
      <c r="FOE58" s="384"/>
      <c r="FOF58" s="384"/>
      <c r="FOG58" s="384"/>
      <c r="FOH58" s="384"/>
      <c r="FOI58" s="384"/>
      <c r="FOJ58" s="384"/>
      <c r="FOK58" s="384"/>
      <c r="FOL58" s="384"/>
      <c r="FOM58" s="384"/>
      <c r="FON58" s="384"/>
      <c r="FOO58" s="384"/>
      <c r="FOP58" s="384"/>
      <c r="FOQ58" s="384"/>
      <c r="FOR58" s="384"/>
      <c r="FOS58" s="384"/>
      <c r="FOT58" s="384"/>
      <c r="FOU58" s="384"/>
      <c r="FOV58" s="384"/>
      <c r="FOW58" s="384"/>
      <c r="FOX58" s="384"/>
      <c r="FOY58" s="384"/>
      <c r="FOZ58" s="384"/>
      <c r="FPA58" s="384"/>
      <c r="FPB58" s="384"/>
      <c r="FPC58" s="384"/>
      <c r="FPD58" s="384"/>
      <c r="FPE58" s="384"/>
      <c r="FPF58" s="384"/>
      <c r="FPG58" s="384"/>
      <c r="FPH58" s="384"/>
      <c r="FPI58" s="384"/>
      <c r="FPJ58" s="384"/>
      <c r="FPK58" s="384"/>
      <c r="FPL58" s="384"/>
      <c r="FPM58" s="384"/>
      <c r="FPN58" s="384"/>
      <c r="FPO58" s="384"/>
      <c r="FPP58" s="384"/>
      <c r="FPQ58" s="384"/>
      <c r="FPR58" s="384"/>
      <c r="FPS58" s="384"/>
      <c r="FPT58" s="384"/>
      <c r="FPU58" s="384"/>
      <c r="FPV58" s="384"/>
      <c r="FPW58" s="384"/>
      <c r="FPX58" s="384"/>
      <c r="FPY58" s="384"/>
      <c r="FPZ58" s="384"/>
      <c r="FQA58" s="384"/>
      <c r="FQB58" s="384"/>
      <c r="FQC58" s="384"/>
      <c r="FQD58" s="384"/>
      <c r="FQE58" s="384"/>
      <c r="FQF58" s="384"/>
      <c r="FQG58" s="384"/>
      <c r="FQH58" s="384"/>
      <c r="FQI58" s="384"/>
      <c r="FQJ58" s="384"/>
      <c r="FQK58" s="384"/>
      <c r="FQL58" s="384"/>
      <c r="FQM58" s="384"/>
      <c r="FQN58" s="384"/>
      <c r="FQO58" s="384"/>
      <c r="FQP58" s="384"/>
      <c r="FQQ58" s="384"/>
      <c r="FQR58" s="384"/>
      <c r="FQS58" s="384"/>
      <c r="FQT58" s="384"/>
      <c r="FQU58" s="384"/>
      <c r="FQV58" s="384"/>
      <c r="FQW58" s="384"/>
      <c r="FQX58" s="384"/>
      <c r="FQY58" s="384"/>
      <c r="FQZ58" s="384"/>
      <c r="FRA58" s="384"/>
      <c r="FRB58" s="384"/>
      <c r="FRC58" s="384"/>
      <c r="FRD58" s="384"/>
      <c r="FRE58" s="384"/>
      <c r="FRF58" s="384"/>
      <c r="FRG58" s="384"/>
      <c r="FRH58" s="384"/>
      <c r="FRI58" s="384"/>
      <c r="FRJ58" s="384"/>
      <c r="FRK58" s="384"/>
      <c r="FRL58" s="384"/>
      <c r="FRM58" s="384"/>
      <c r="FRN58" s="384"/>
      <c r="FRO58" s="384"/>
      <c r="FRP58" s="384"/>
      <c r="FRQ58" s="384"/>
      <c r="FRR58" s="384"/>
      <c r="FRS58" s="384"/>
      <c r="FRT58" s="384"/>
      <c r="FRU58" s="384"/>
      <c r="FRV58" s="384"/>
      <c r="FRW58" s="384"/>
      <c r="FRX58" s="384"/>
      <c r="FRY58" s="384"/>
      <c r="FRZ58" s="384"/>
      <c r="FSA58" s="384"/>
      <c r="FSB58" s="384"/>
      <c r="FSC58" s="384"/>
      <c r="FSD58" s="384"/>
      <c r="FSE58" s="384"/>
      <c r="FSF58" s="384"/>
      <c r="FSG58" s="384"/>
      <c r="FSH58" s="384"/>
      <c r="FSI58" s="384"/>
      <c r="FSJ58" s="384"/>
      <c r="FSK58" s="384"/>
      <c r="FSL58" s="384"/>
      <c r="FSM58" s="384"/>
      <c r="FSN58" s="384"/>
      <c r="FSO58" s="384"/>
      <c r="FSP58" s="384"/>
      <c r="FSQ58" s="384"/>
      <c r="FSR58" s="384"/>
      <c r="FSS58" s="384"/>
      <c r="FST58" s="384"/>
      <c r="FSU58" s="384"/>
      <c r="FSV58" s="384"/>
      <c r="FSW58" s="384"/>
      <c r="FSX58" s="384"/>
      <c r="FSY58" s="384"/>
      <c r="FSZ58" s="384"/>
      <c r="FTA58" s="384"/>
      <c r="FTB58" s="384"/>
      <c r="FTC58" s="384"/>
      <c r="FTD58" s="384"/>
      <c r="FTE58" s="384"/>
      <c r="FTF58" s="384"/>
      <c r="FTG58" s="384"/>
      <c r="FTH58" s="384"/>
      <c r="FTI58" s="384"/>
      <c r="FTJ58" s="384"/>
      <c r="FTK58" s="384"/>
      <c r="FTL58" s="384"/>
      <c r="FTM58" s="384"/>
      <c r="FTN58" s="384"/>
      <c r="FTO58" s="384"/>
      <c r="FTP58" s="384"/>
      <c r="FTQ58" s="384"/>
      <c r="FTR58" s="384"/>
      <c r="FTS58" s="384"/>
      <c r="FTT58" s="384"/>
      <c r="FTU58" s="384"/>
      <c r="FTV58" s="384"/>
      <c r="FTW58" s="384"/>
      <c r="FTX58" s="384"/>
      <c r="FTY58" s="384"/>
      <c r="FTZ58" s="384"/>
      <c r="FUA58" s="384"/>
      <c r="FUB58" s="384"/>
      <c r="FUC58" s="384"/>
      <c r="FUD58" s="384"/>
      <c r="FUE58" s="384"/>
      <c r="FUF58" s="384"/>
      <c r="FUG58" s="384"/>
      <c r="FUH58" s="384"/>
      <c r="FUI58" s="384"/>
      <c r="FUJ58" s="384"/>
      <c r="FUK58" s="384"/>
      <c r="FUL58" s="384"/>
      <c r="FUM58" s="384"/>
      <c r="FUN58" s="384"/>
      <c r="FUO58" s="384"/>
      <c r="FUP58" s="384"/>
      <c r="FUQ58" s="384"/>
      <c r="FUR58" s="384"/>
      <c r="FUS58" s="384"/>
      <c r="FUT58" s="384"/>
      <c r="FUU58" s="384"/>
      <c r="FUV58" s="384"/>
      <c r="FUW58" s="384"/>
      <c r="FUX58" s="384"/>
      <c r="FUY58" s="384"/>
      <c r="FUZ58" s="384"/>
      <c r="FVA58" s="384"/>
      <c r="FVB58" s="384"/>
      <c r="FVC58" s="384"/>
      <c r="FVD58" s="384"/>
      <c r="FVE58" s="384"/>
      <c r="FVF58" s="384"/>
      <c r="FVG58" s="384"/>
      <c r="FVH58" s="384"/>
      <c r="FVI58" s="384"/>
      <c r="FVJ58" s="384"/>
      <c r="FVK58" s="384"/>
      <c r="FVL58" s="384"/>
      <c r="FVM58" s="384"/>
      <c r="FVN58" s="384"/>
      <c r="FVO58" s="384"/>
      <c r="FVP58" s="384"/>
      <c r="FVQ58" s="384"/>
      <c r="FVR58" s="384"/>
      <c r="FVS58" s="384"/>
      <c r="FVT58" s="384"/>
      <c r="FVU58" s="384"/>
      <c r="FVV58" s="384"/>
      <c r="FVW58" s="384"/>
      <c r="FVX58" s="384"/>
      <c r="FVY58" s="384"/>
      <c r="FVZ58" s="384"/>
      <c r="FWA58" s="384"/>
      <c r="FWB58" s="384"/>
      <c r="FWC58" s="384"/>
      <c r="FWD58" s="384"/>
      <c r="FWE58" s="384"/>
      <c r="FWF58" s="384"/>
      <c r="FWG58" s="384"/>
      <c r="FWH58" s="384"/>
      <c r="FWI58" s="384"/>
      <c r="FWJ58" s="384"/>
      <c r="FWK58" s="384"/>
      <c r="FWL58" s="384"/>
      <c r="FWM58" s="384"/>
      <c r="FWN58" s="384"/>
      <c r="FWO58" s="384"/>
      <c r="FWP58" s="384"/>
      <c r="FWQ58" s="384"/>
      <c r="FWR58" s="384"/>
      <c r="FWS58" s="384"/>
      <c r="FWT58" s="384"/>
      <c r="FWU58" s="384"/>
      <c r="FWV58" s="384"/>
      <c r="FWW58" s="384"/>
      <c r="FWX58" s="384"/>
      <c r="FWY58" s="384"/>
      <c r="FWZ58" s="384"/>
      <c r="FXA58" s="384"/>
      <c r="FXB58" s="384"/>
      <c r="FXC58" s="384"/>
      <c r="FXD58" s="384"/>
      <c r="FXE58" s="384"/>
      <c r="FXF58" s="384"/>
      <c r="FXG58" s="384"/>
      <c r="FXH58" s="384"/>
      <c r="FXI58" s="384"/>
      <c r="FXJ58" s="384"/>
      <c r="FXK58" s="384"/>
      <c r="FXL58" s="384"/>
      <c r="FXM58" s="384"/>
      <c r="FXN58" s="384"/>
      <c r="FXO58" s="384"/>
      <c r="FXP58" s="384"/>
      <c r="FXQ58" s="384"/>
      <c r="FXR58" s="384"/>
      <c r="FXS58" s="384"/>
      <c r="FXT58" s="384"/>
      <c r="FXU58" s="384"/>
      <c r="FXV58" s="384"/>
      <c r="FXW58" s="384"/>
      <c r="FXX58" s="384"/>
      <c r="FXY58" s="384"/>
      <c r="FXZ58" s="384"/>
      <c r="FYA58" s="384"/>
      <c r="FYB58" s="384"/>
      <c r="FYC58" s="384"/>
      <c r="FYD58" s="384"/>
      <c r="FYE58" s="384"/>
      <c r="FYF58" s="384"/>
      <c r="FYG58" s="384"/>
      <c r="FYH58" s="384"/>
      <c r="FYI58" s="384"/>
      <c r="FYJ58" s="384"/>
      <c r="FYK58" s="384"/>
      <c r="FYL58" s="384"/>
      <c r="FYM58" s="384"/>
      <c r="FYN58" s="384"/>
      <c r="FYO58" s="384"/>
      <c r="FYP58" s="384"/>
      <c r="FYQ58" s="384"/>
      <c r="FYR58" s="384"/>
      <c r="FYS58" s="384"/>
      <c r="FYT58" s="384"/>
      <c r="FYU58" s="384"/>
      <c r="FYV58" s="384"/>
      <c r="FYW58" s="384"/>
      <c r="FYX58" s="384"/>
      <c r="FYY58" s="384"/>
      <c r="FYZ58" s="384"/>
      <c r="FZA58" s="384"/>
      <c r="FZB58" s="384"/>
      <c r="FZC58" s="384"/>
      <c r="FZD58" s="384"/>
      <c r="FZE58" s="384"/>
      <c r="FZF58" s="384"/>
      <c r="FZG58" s="384"/>
      <c r="FZH58" s="384"/>
      <c r="FZI58" s="384"/>
      <c r="FZJ58" s="384"/>
      <c r="FZK58" s="384"/>
      <c r="FZL58" s="384"/>
      <c r="FZM58" s="384"/>
      <c r="FZN58" s="384"/>
      <c r="FZO58" s="384"/>
      <c r="FZP58" s="384"/>
      <c r="FZQ58" s="384"/>
      <c r="FZR58" s="384"/>
      <c r="FZS58" s="384"/>
      <c r="FZT58" s="384"/>
      <c r="FZU58" s="384"/>
      <c r="FZV58" s="384"/>
      <c r="FZW58" s="384"/>
      <c r="FZX58" s="384"/>
      <c r="FZY58" s="384"/>
      <c r="FZZ58" s="384"/>
      <c r="GAA58" s="384"/>
      <c r="GAB58" s="384"/>
      <c r="GAC58" s="384"/>
      <c r="GAD58" s="384"/>
      <c r="GAE58" s="384"/>
      <c r="GAF58" s="384"/>
      <c r="GAG58" s="384"/>
      <c r="GAH58" s="384"/>
      <c r="GAI58" s="384"/>
      <c r="GAJ58" s="384"/>
      <c r="GAK58" s="384"/>
      <c r="GAL58" s="384"/>
      <c r="GAM58" s="384"/>
      <c r="GAN58" s="384"/>
      <c r="GAO58" s="384"/>
      <c r="GAP58" s="384"/>
      <c r="GAQ58" s="384"/>
      <c r="GAR58" s="384"/>
      <c r="GAS58" s="384"/>
      <c r="GAT58" s="384"/>
      <c r="GAU58" s="384"/>
      <c r="GAV58" s="384"/>
      <c r="GAW58" s="384"/>
      <c r="GAX58" s="384"/>
      <c r="GAY58" s="384"/>
      <c r="GAZ58" s="384"/>
      <c r="GBA58" s="384"/>
      <c r="GBB58" s="384"/>
      <c r="GBC58" s="384"/>
      <c r="GBD58" s="384"/>
      <c r="GBE58" s="384"/>
      <c r="GBF58" s="384"/>
      <c r="GBG58" s="384"/>
      <c r="GBH58" s="384"/>
      <c r="GBI58" s="384"/>
      <c r="GBJ58" s="384"/>
      <c r="GBK58" s="384"/>
      <c r="GBL58" s="384"/>
      <c r="GBM58" s="384"/>
      <c r="GBN58" s="384"/>
      <c r="GBO58" s="384"/>
      <c r="GBP58" s="384"/>
      <c r="GBQ58" s="384"/>
      <c r="GBR58" s="384"/>
      <c r="GBS58" s="384"/>
      <c r="GBT58" s="384"/>
      <c r="GBU58" s="384"/>
      <c r="GBV58" s="384"/>
      <c r="GBW58" s="384"/>
      <c r="GBX58" s="384"/>
      <c r="GBY58" s="384"/>
      <c r="GBZ58" s="384"/>
      <c r="GCA58" s="384"/>
      <c r="GCB58" s="384"/>
      <c r="GCC58" s="384"/>
      <c r="GCD58" s="384"/>
      <c r="GCE58" s="384"/>
      <c r="GCF58" s="384"/>
      <c r="GCG58" s="384"/>
      <c r="GCH58" s="384"/>
      <c r="GCI58" s="384"/>
      <c r="GCJ58" s="384"/>
      <c r="GCK58" s="384"/>
      <c r="GCL58" s="384"/>
      <c r="GCM58" s="384"/>
      <c r="GCN58" s="384"/>
      <c r="GCO58" s="384"/>
      <c r="GCP58" s="384"/>
      <c r="GCQ58" s="384"/>
      <c r="GCR58" s="384"/>
      <c r="GCS58" s="384"/>
      <c r="GCT58" s="384"/>
      <c r="GCU58" s="384"/>
      <c r="GCV58" s="384"/>
      <c r="GCW58" s="384"/>
      <c r="GCX58" s="384"/>
      <c r="GCY58" s="384"/>
      <c r="GCZ58" s="384"/>
      <c r="GDA58" s="384"/>
      <c r="GDB58" s="384"/>
      <c r="GDC58" s="384"/>
      <c r="GDD58" s="384"/>
      <c r="GDE58" s="384"/>
      <c r="GDF58" s="384"/>
      <c r="GDG58" s="384"/>
      <c r="GDH58" s="384"/>
      <c r="GDI58" s="384"/>
      <c r="GDJ58" s="384"/>
      <c r="GDK58" s="384"/>
      <c r="GDL58" s="384"/>
      <c r="GDM58" s="384"/>
      <c r="GDN58" s="384"/>
      <c r="GDO58" s="384"/>
      <c r="GDP58" s="384"/>
      <c r="GDQ58" s="384"/>
      <c r="GDR58" s="384"/>
      <c r="GDS58" s="384"/>
      <c r="GDT58" s="384"/>
      <c r="GDU58" s="384"/>
      <c r="GDV58" s="384"/>
      <c r="GDW58" s="384"/>
      <c r="GDX58" s="384"/>
      <c r="GDY58" s="384"/>
      <c r="GDZ58" s="384"/>
      <c r="GEA58" s="384"/>
      <c r="GEB58" s="384"/>
      <c r="GEC58" s="384"/>
      <c r="GED58" s="384"/>
      <c r="GEE58" s="384"/>
      <c r="GEF58" s="384"/>
      <c r="GEG58" s="384"/>
      <c r="GEH58" s="384"/>
      <c r="GEI58" s="384"/>
      <c r="GEJ58" s="384"/>
      <c r="GEK58" s="384"/>
      <c r="GEL58" s="384"/>
      <c r="GEM58" s="384"/>
      <c r="GEN58" s="384"/>
      <c r="GEO58" s="384"/>
      <c r="GEP58" s="384"/>
      <c r="GEQ58" s="384"/>
      <c r="GER58" s="384"/>
      <c r="GES58" s="384"/>
      <c r="GET58" s="384"/>
      <c r="GEU58" s="384"/>
      <c r="GEV58" s="384"/>
      <c r="GEW58" s="384"/>
      <c r="GEX58" s="384"/>
      <c r="GEY58" s="384"/>
      <c r="GEZ58" s="384"/>
      <c r="GFA58" s="384"/>
      <c r="GFB58" s="384"/>
      <c r="GFC58" s="384"/>
      <c r="GFD58" s="384"/>
      <c r="GFE58" s="384"/>
      <c r="GFF58" s="384"/>
      <c r="GFG58" s="384"/>
      <c r="GFH58" s="384"/>
      <c r="GFI58" s="384"/>
      <c r="GFJ58" s="384"/>
      <c r="GFK58" s="384"/>
      <c r="GFL58" s="384"/>
      <c r="GFM58" s="384"/>
      <c r="GFN58" s="384"/>
      <c r="GFO58" s="384"/>
      <c r="GFP58" s="384"/>
      <c r="GFQ58" s="384"/>
      <c r="GFR58" s="384"/>
      <c r="GFS58" s="384"/>
      <c r="GFT58" s="384"/>
      <c r="GFU58" s="384"/>
      <c r="GFV58" s="384"/>
      <c r="GFW58" s="384"/>
      <c r="GFX58" s="384"/>
      <c r="GFY58" s="384"/>
      <c r="GFZ58" s="384"/>
      <c r="GGA58" s="384"/>
      <c r="GGB58" s="384"/>
      <c r="GGC58" s="384"/>
      <c r="GGD58" s="384"/>
      <c r="GGE58" s="384"/>
      <c r="GGF58" s="384"/>
      <c r="GGG58" s="384"/>
      <c r="GGH58" s="384"/>
      <c r="GGI58" s="384"/>
      <c r="GGJ58" s="384"/>
      <c r="GGK58" s="384"/>
      <c r="GGL58" s="384"/>
      <c r="GGM58" s="384"/>
      <c r="GGN58" s="384"/>
      <c r="GGO58" s="384"/>
      <c r="GGP58" s="384"/>
      <c r="GGQ58" s="384"/>
      <c r="GGR58" s="384"/>
      <c r="GGS58" s="384"/>
      <c r="GGT58" s="384"/>
      <c r="GGU58" s="384"/>
      <c r="GGV58" s="384"/>
      <c r="GGW58" s="384"/>
      <c r="GGX58" s="384"/>
      <c r="GGY58" s="384"/>
      <c r="GGZ58" s="384"/>
      <c r="GHA58" s="384"/>
      <c r="GHB58" s="384"/>
      <c r="GHC58" s="384"/>
      <c r="GHD58" s="384"/>
      <c r="GHE58" s="384"/>
      <c r="GHF58" s="384"/>
      <c r="GHG58" s="384"/>
      <c r="GHH58" s="384"/>
      <c r="GHI58" s="384"/>
      <c r="GHJ58" s="384"/>
      <c r="GHK58" s="384"/>
      <c r="GHL58" s="384"/>
      <c r="GHM58" s="384"/>
      <c r="GHN58" s="384"/>
      <c r="GHO58" s="384"/>
      <c r="GHP58" s="384"/>
      <c r="GHQ58" s="384"/>
      <c r="GHR58" s="384"/>
      <c r="GHS58" s="384"/>
      <c r="GHT58" s="384"/>
      <c r="GHU58" s="384"/>
      <c r="GHV58" s="384"/>
      <c r="GHW58" s="384"/>
      <c r="GHX58" s="384"/>
      <c r="GHY58" s="384"/>
      <c r="GHZ58" s="384"/>
      <c r="GIA58" s="384"/>
      <c r="GIB58" s="384"/>
      <c r="GIC58" s="384"/>
      <c r="GID58" s="384"/>
      <c r="GIE58" s="384"/>
      <c r="GIF58" s="384"/>
      <c r="GIG58" s="384"/>
      <c r="GIH58" s="384"/>
      <c r="GII58" s="384"/>
      <c r="GIJ58" s="384"/>
      <c r="GIK58" s="384"/>
      <c r="GIL58" s="384"/>
      <c r="GIM58" s="384"/>
      <c r="GIN58" s="384"/>
      <c r="GIO58" s="384"/>
      <c r="GIP58" s="384"/>
      <c r="GIQ58" s="384"/>
      <c r="GIR58" s="384"/>
      <c r="GIS58" s="384"/>
      <c r="GIT58" s="384"/>
      <c r="GIU58" s="384"/>
      <c r="GIV58" s="384"/>
      <c r="GIW58" s="384"/>
      <c r="GIX58" s="384"/>
      <c r="GIY58" s="384"/>
      <c r="GIZ58" s="384"/>
      <c r="GJA58" s="384"/>
      <c r="GJB58" s="384"/>
      <c r="GJC58" s="384"/>
      <c r="GJD58" s="384"/>
      <c r="GJE58" s="384"/>
      <c r="GJF58" s="384"/>
      <c r="GJG58" s="384"/>
      <c r="GJH58" s="384"/>
      <c r="GJI58" s="384"/>
      <c r="GJJ58" s="384"/>
      <c r="GJK58" s="384"/>
      <c r="GJL58" s="384"/>
      <c r="GJM58" s="384"/>
      <c r="GJN58" s="384"/>
      <c r="GJO58" s="384"/>
      <c r="GJP58" s="384"/>
      <c r="GJQ58" s="384"/>
      <c r="GJR58" s="384"/>
      <c r="GJS58" s="384"/>
      <c r="GJT58" s="384"/>
      <c r="GJU58" s="384"/>
      <c r="GJV58" s="384"/>
      <c r="GJW58" s="384"/>
      <c r="GJX58" s="384"/>
      <c r="GJY58" s="384"/>
      <c r="GJZ58" s="384"/>
      <c r="GKA58" s="384"/>
      <c r="GKB58" s="384"/>
      <c r="GKC58" s="384"/>
      <c r="GKD58" s="384"/>
      <c r="GKE58" s="384"/>
      <c r="GKF58" s="384"/>
      <c r="GKG58" s="384"/>
      <c r="GKH58" s="384"/>
      <c r="GKI58" s="384"/>
      <c r="GKJ58" s="384"/>
      <c r="GKK58" s="384"/>
      <c r="GKL58" s="384"/>
      <c r="GKM58" s="384"/>
      <c r="GKN58" s="384"/>
      <c r="GKO58" s="384"/>
      <c r="GKP58" s="384"/>
      <c r="GKQ58" s="384"/>
      <c r="GKR58" s="384"/>
      <c r="GKS58" s="384"/>
      <c r="GKT58" s="384"/>
      <c r="GKU58" s="384"/>
      <c r="GKV58" s="384"/>
      <c r="GKW58" s="384"/>
      <c r="GKX58" s="384"/>
      <c r="GKY58" s="384"/>
      <c r="GKZ58" s="384"/>
      <c r="GLA58" s="384"/>
      <c r="GLB58" s="384"/>
      <c r="GLC58" s="384"/>
      <c r="GLD58" s="384"/>
      <c r="GLE58" s="384"/>
      <c r="GLF58" s="384"/>
      <c r="GLG58" s="384"/>
      <c r="GLH58" s="384"/>
      <c r="GLI58" s="384"/>
      <c r="GLJ58" s="384"/>
      <c r="GLK58" s="384"/>
      <c r="GLL58" s="384"/>
      <c r="GLM58" s="384"/>
      <c r="GLN58" s="384"/>
      <c r="GLO58" s="384"/>
      <c r="GLP58" s="384"/>
      <c r="GLQ58" s="384"/>
      <c r="GLR58" s="384"/>
      <c r="GLS58" s="384"/>
      <c r="GLT58" s="384"/>
      <c r="GLU58" s="384"/>
      <c r="GLV58" s="384"/>
      <c r="GLW58" s="384"/>
      <c r="GLX58" s="384"/>
      <c r="GLY58" s="384"/>
      <c r="GLZ58" s="384"/>
      <c r="GMA58" s="384"/>
      <c r="GMB58" s="384"/>
      <c r="GMC58" s="384"/>
      <c r="GMD58" s="384"/>
      <c r="GME58" s="384"/>
      <c r="GMF58" s="384"/>
      <c r="GMG58" s="384"/>
      <c r="GMH58" s="384"/>
      <c r="GMI58" s="384"/>
      <c r="GMJ58" s="384"/>
      <c r="GMK58" s="384"/>
      <c r="GML58" s="384"/>
      <c r="GMM58" s="384"/>
      <c r="GMN58" s="384"/>
      <c r="GMO58" s="384"/>
      <c r="GMP58" s="384"/>
      <c r="GMQ58" s="384"/>
      <c r="GMR58" s="384"/>
      <c r="GMS58" s="384"/>
      <c r="GMT58" s="384"/>
      <c r="GMU58" s="384"/>
      <c r="GMV58" s="384"/>
      <c r="GMW58" s="384"/>
      <c r="GMX58" s="384"/>
      <c r="GMY58" s="384"/>
      <c r="GMZ58" s="384"/>
      <c r="GNA58" s="384"/>
      <c r="GNB58" s="384"/>
      <c r="GNC58" s="384"/>
      <c r="GND58" s="384"/>
      <c r="GNE58" s="384"/>
      <c r="GNF58" s="384"/>
      <c r="GNG58" s="384"/>
      <c r="GNH58" s="384"/>
      <c r="GNI58" s="384"/>
      <c r="GNJ58" s="384"/>
      <c r="GNK58" s="384"/>
      <c r="GNL58" s="384"/>
      <c r="GNM58" s="384"/>
      <c r="GNN58" s="384"/>
      <c r="GNO58" s="384"/>
      <c r="GNP58" s="384"/>
      <c r="GNQ58" s="384"/>
      <c r="GNR58" s="384"/>
      <c r="GNS58" s="384"/>
      <c r="GNT58" s="384"/>
      <c r="GNU58" s="384"/>
      <c r="GNV58" s="384"/>
      <c r="GNW58" s="384"/>
      <c r="GNX58" s="384"/>
      <c r="GNY58" s="384"/>
      <c r="GNZ58" s="384"/>
      <c r="GOA58" s="384"/>
      <c r="GOB58" s="384"/>
      <c r="GOC58" s="384"/>
      <c r="GOD58" s="384"/>
      <c r="GOE58" s="384"/>
      <c r="GOF58" s="384"/>
      <c r="GOG58" s="384"/>
      <c r="GOH58" s="384"/>
      <c r="GOI58" s="384"/>
      <c r="GOJ58" s="384"/>
      <c r="GOK58" s="384"/>
      <c r="GOL58" s="384"/>
      <c r="GOM58" s="384"/>
      <c r="GON58" s="384"/>
      <c r="GOO58" s="384"/>
      <c r="GOP58" s="384"/>
      <c r="GOQ58" s="384"/>
      <c r="GOR58" s="384"/>
      <c r="GOS58" s="384"/>
      <c r="GOT58" s="384"/>
      <c r="GOU58" s="384"/>
      <c r="GOV58" s="384"/>
      <c r="GOW58" s="384"/>
      <c r="GOX58" s="384"/>
      <c r="GOY58" s="384"/>
      <c r="GOZ58" s="384"/>
      <c r="GPA58" s="384"/>
      <c r="GPB58" s="384"/>
      <c r="GPC58" s="384"/>
      <c r="GPD58" s="384"/>
      <c r="GPE58" s="384"/>
      <c r="GPF58" s="384"/>
      <c r="GPG58" s="384"/>
      <c r="GPH58" s="384"/>
      <c r="GPI58" s="384"/>
      <c r="GPJ58" s="384"/>
      <c r="GPK58" s="384"/>
      <c r="GPL58" s="384"/>
      <c r="GPM58" s="384"/>
      <c r="GPN58" s="384"/>
      <c r="GPO58" s="384"/>
      <c r="GPP58" s="384"/>
      <c r="GPQ58" s="384"/>
      <c r="GPR58" s="384"/>
      <c r="GPS58" s="384"/>
      <c r="GPT58" s="384"/>
      <c r="GPU58" s="384"/>
      <c r="GPV58" s="384"/>
      <c r="GPW58" s="384"/>
      <c r="GPX58" s="384"/>
      <c r="GPY58" s="384"/>
      <c r="GPZ58" s="384"/>
      <c r="GQA58" s="384"/>
      <c r="GQB58" s="384"/>
      <c r="GQC58" s="384"/>
      <c r="GQD58" s="384"/>
      <c r="GQE58" s="384"/>
      <c r="GQF58" s="384"/>
      <c r="GQG58" s="384"/>
      <c r="GQH58" s="384"/>
      <c r="GQI58" s="384"/>
      <c r="GQJ58" s="384"/>
      <c r="GQK58" s="384"/>
      <c r="GQL58" s="384"/>
      <c r="GQM58" s="384"/>
      <c r="GQN58" s="384"/>
      <c r="GQO58" s="384"/>
      <c r="GQP58" s="384"/>
      <c r="GQQ58" s="384"/>
      <c r="GQR58" s="384"/>
      <c r="GQS58" s="384"/>
      <c r="GQT58" s="384"/>
      <c r="GQU58" s="384"/>
      <c r="GQV58" s="384"/>
      <c r="GQW58" s="384"/>
      <c r="GQX58" s="384"/>
      <c r="GQY58" s="384"/>
      <c r="GQZ58" s="384"/>
      <c r="GRA58" s="384"/>
      <c r="GRB58" s="384"/>
      <c r="GRC58" s="384"/>
      <c r="GRD58" s="384"/>
      <c r="GRE58" s="384"/>
      <c r="GRF58" s="384"/>
      <c r="GRG58" s="384"/>
      <c r="GRH58" s="384"/>
      <c r="GRI58" s="384"/>
      <c r="GRJ58" s="384"/>
      <c r="GRK58" s="384"/>
      <c r="GRL58" s="384"/>
      <c r="GRM58" s="384"/>
      <c r="GRN58" s="384"/>
      <c r="GRO58" s="384"/>
      <c r="GRP58" s="384"/>
      <c r="GRQ58" s="384"/>
      <c r="GRR58" s="384"/>
      <c r="GRS58" s="384"/>
      <c r="GRT58" s="384"/>
      <c r="GRU58" s="384"/>
      <c r="GRV58" s="384"/>
      <c r="GRW58" s="384"/>
      <c r="GRX58" s="384"/>
      <c r="GRY58" s="384"/>
      <c r="GRZ58" s="384"/>
      <c r="GSA58" s="384"/>
      <c r="GSB58" s="384"/>
      <c r="GSC58" s="384"/>
      <c r="GSD58" s="384"/>
      <c r="GSE58" s="384"/>
      <c r="GSF58" s="384"/>
      <c r="GSG58" s="384"/>
      <c r="GSH58" s="384"/>
      <c r="GSI58" s="384"/>
      <c r="GSJ58" s="384"/>
      <c r="GSK58" s="384"/>
      <c r="GSL58" s="384"/>
      <c r="GSM58" s="384"/>
      <c r="GSN58" s="384"/>
      <c r="GSO58" s="384"/>
      <c r="GSP58" s="384"/>
      <c r="GSQ58" s="384"/>
      <c r="GSR58" s="384"/>
      <c r="GSS58" s="384"/>
      <c r="GST58" s="384"/>
      <c r="GSU58" s="384"/>
      <c r="GSV58" s="384"/>
      <c r="GSW58" s="384"/>
      <c r="GSX58" s="384"/>
      <c r="GSY58" s="384"/>
      <c r="GSZ58" s="384"/>
      <c r="GTA58" s="384"/>
      <c r="GTB58" s="384"/>
      <c r="GTC58" s="384"/>
      <c r="GTD58" s="384"/>
      <c r="GTE58" s="384"/>
      <c r="GTF58" s="384"/>
      <c r="GTG58" s="384"/>
      <c r="GTH58" s="384"/>
      <c r="GTI58" s="384"/>
      <c r="GTJ58" s="384"/>
      <c r="GTK58" s="384"/>
      <c r="GTL58" s="384"/>
      <c r="GTM58" s="384"/>
      <c r="GTN58" s="384"/>
      <c r="GTO58" s="384"/>
      <c r="GTP58" s="384"/>
      <c r="GTQ58" s="384"/>
      <c r="GTR58" s="384"/>
      <c r="GTS58" s="384"/>
      <c r="GTT58" s="384"/>
      <c r="GTU58" s="384"/>
      <c r="GTV58" s="384"/>
      <c r="GTW58" s="384"/>
      <c r="GTX58" s="384"/>
      <c r="GTY58" s="384"/>
      <c r="GTZ58" s="384"/>
      <c r="GUA58" s="384"/>
      <c r="GUB58" s="384"/>
      <c r="GUC58" s="384"/>
      <c r="GUD58" s="384"/>
      <c r="GUE58" s="384"/>
      <c r="GUF58" s="384"/>
      <c r="GUG58" s="384"/>
      <c r="GUH58" s="384"/>
      <c r="GUI58" s="384"/>
      <c r="GUJ58" s="384"/>
      <c r="GUK58" s="384"/>
      <c r="GUL58" s="384"/>
      <c r="GUM58" s="384"/>
      <c r="GUN58" s="384"/>
      <c r="GUO58" s="384"/>
      <c r="GUP58" s="384"/>
      <c r="GUQ58" s="384"/>
      <c r="GUR58" s="384"/>
      <c r="GUS58" s="384"/>
      <c r="GUT58" s="384"/>
      <c r="GUU58" s="384"/>
      <c r="GUV58" s="384"/>
      <c r="GUW58" s="384"/>
      <c r="GUX58" s="384"/>
      <c r="GUY58" s="384"/>
      <c r="GUZ58" s="384"/>
      <c r="GVA58" s="384"/>
      <c r="GVB58" s="384"/>
      <c r="GVC58" s="384"/>
      <c r="GVD58" s="384"/>
      <c r="GVE58" s="384"/>
      <c r="GVF58" s="384"/>
      <c r="GVG58" s="384"/>
      <c r="GVH58" s="384"/>
      <c r="GVI58" s="384"/>
      <c r="GVJ58" s="384"/>
      <c r="GVK58" s="384"/>
      <c r="GVL58" s="384"/>
      <c r="GVM58" s="384"/>
      <c r="GVN58" s="384"/>
      <c r="GVO58" s="384"/>
      <c r="GVP58" s="384"/>
      <c r="GVQ58" s="384"/>
      <c r="GVR58" s="384"/>
      <c r="GVS58" s="384"/>
      <c r="GVT58" s="384"/>
      <c r="GVU58" s="384"/>
      <c r="GVV58" s="384"/>
      <c r="GVW58" s="384"/>
      <c r="GVX58" s="384"/>
      <c r="GVY58" s="384"/>
      <c r="GVZ58" s="384"/>
      <c r="GWA58" s="384"/>
      <c r="GWB58" s="384"/>
      <c r="GWC58" s="384"/>
      <c r="GWD58" s="384"/>
      <c r="GWE58" s="384"/>
      <c r="GWF58" s="384"/>
      <c r="GWG58" s="384"/>
      <c r="GWH58" s="384"/>
      <c r="GWI58" s="384"/>
      <c r="GWJ58" s="384"/>
      <c r="GWK58" s="384"/>
      <c r="GWL58" s="384"/>
      <c r="GWM58" s="384"/>
      <c r="GWN58" s="384"/>
      <c r="GWO58" s="384"/>
      <c r="GWP58" s="384"/>
      <c r="GWQ58" s="384"/>
      <c r="GWR58" s="384"/>
      <c r="GWS58" s="384"/>
      <c r="GWT58" s="384"/>
      <c r="GWU58" s="384"/>
      <c r="GWV58" s="384"/>
      <c r="GWW58" s="384"/>
      <c r="GWX58" s="384"/>
      <c r="GWY58" s="384"/>
      <c r="GWZ58" s="384"/>
      <c r="GXA58" s="384"/>
      <c r="GXB58" s="384"/>
      <c r="GXC58" s="384"/>
      <c r="GXD58" s="384"/>
      <c r="GXE58" s="384"/>
      <c r="GXF58" s="384"/>
      <c r="GXG58" s="384"/>
      <c r="GXH58" s="384"/>
      <c r="GXI58" s="384"/>
      <c r="GXJ58" s="384"/>
      <c r="GXK58" s="384"/>
      <c r="GXL58" s="384"/>
      <c r="GXM58" s="384"/>
      <c r="GXN58" s="384"/>
      <c r="GXO58" s="384"/>
      <c r="GXP58" s="384"/>
      <c r="GXQ58" s="384"/>
      <c r="GXR58" s="384"/>
      <c r="GXS58" s="384"/>
      <c r="GXT58" s="384"/>
      <c r="GXU58" s="384"/>
      <c r="GXV58" s="384"/>
      <c r="GXW58" s="384"/>
      <c r="GXX58" s="384"/>
      <c r="GXY58" s="384"/>
      <c r="GXZ58" s="384"/>
      <c r="GYA58" s="384"/>
      <c r="GYB58" s="384"/>
      <c r="GYC58" s="384"/>
      <c r="GYD58" s="384"/>
      <c r="GYE58" s="384"/>
      <c r="GYF58" s="384"/>
      <c r="GYG58" s="384"/>
      <c r="GYH58" s="384"/>
      <c r="GYI58" s="384"/>
      <c r="GYJ58" s="384"/>
      <c r="GYK58" s="384"/>
      <c r="GYL58" s="384"/>
      <c r="GYM58" s="384"/>
      <c r="GYN58" s="384"/>
      <c r="GYO58" s="384"/>
      <c r="GYP58" s="384"/>
      <c r="GYQ58" s="384"/>
      <c r="GYR58" s="384"/>
      <c r="GYS58" s="384"/>
      <c r="GYT58" s="384"/>
      <c r="GYU58" s="384"/>
      <c r="GYV58" s="384"/>
      <c r="GYW58" s="384"/>
      <c r="GYX58" s="384"/>
      <c r="GYY58" s="384"/>
      <c r="GYZ58" s="384"/>
      <c r="GZA58" s="384"/>
      <c r="GZB58" s="384"/>
      <c r="GZC58" s="384"/>
      <c r="GZD58" s="384"/>
      <c r="GZE58" s="384"/>
      <c r="GZF58" s="384"/>
      <c r="GZG58" s="384"/>
      <c r="GZH58" s="384"/>
      <c r="GZI58" s="384"/>
      <c r="GZJ58" s="384"/>
      <c r="GZK58" s="384"/>
      <c r="GZL58" s="384"/>
      <c r="GZM58" s="384"/>
      <c r="GZN58" s="384"/>
      <c r="GZO58" s="384"/>
      <c r="GZP58" s="384"/>
      <c r="GZQ58" s="384"/>
      <c r="GZR58" s="384"/>
      <c r="GZS58" s="384"/>
      <c r="GZT58" s="384"/>
      <c r="GZU58" s="384"/>
      <c r="GZV58" s="384"/>
      <c r="GZW58" s="384"/>
      <c r="GZX58" s="384"/>
      <c r="GZY58" s="384"/>
      <c r="GZZ58" s="384"/>
      <c r="HAA58" s="384"/>
      <c r="HAB58" s="384"/>
      <c r="HAC58" s="384"/>
      <c r="HAD58" s="384"/>
      <c r="HAE58" s="384"/>
      <c r="HAF58" s="384"/>
      <c r="HAG58" s="384"/>
      <c r="HAH58" s="384"/>
      <c r="HAI58" s="384"/>
      <c r="HAJ58" s="384"/>
      <c r="HAK58" s="384"/>
      <c r="HAL58" s="384"/>
      <c r="HAM58" s="384"/>
      <c r="HAN58" s="384"/>
      <c r="HAO58" s="384"/>
      <c r="HAP58" s="384"/>
      <c r="HAQ58" s="384"/>
      <c r="HAR58" s="384"/>
      <c r="HAS58" s="384"/>
      <c r="HAT58" s="384"/>
      <c r="HAU58" s="384"/>
      <c r="HAV58" s="384"/>
      <c r="HAW58" s="384"/>
      <c r="HAX58" s="384"/>
      <c r="HAY58" s="384"/>
      <c r="HAZ58" s="384"/>
      <c r="HBA58" s="384"/>
      <c r="HBB58" s="384"/>
      <c r="HBC58" s="384"/>
      <c r="HBD58" s="384"/>
      <c r="HBE58" s="384"/>
      <c r="HBF58" s="384"/>
      <c r="HBG58" s="384"/>
      <c r="HBH58" s="384"/>
      <c r="HBI58" s="384"/>
      <c r="HBJ58" s="384"/>
      <c r="HBK58" s="384"/>
      <c r="HBL58" s="384"/>
      <c r="HBM58" s="384"/>
      <c r="HBN58" s="384"/>
      <c r="HBO58" s="384"/>
      <c r="HBP58" s="384"/>
      <c r="HBQ58" s="384"/>
      <c r="HBR58" s="384"/>
      <c r="HBS58" s="384"/>
      <c r="HBT58" s="384"/>
      <c r="HBU58" s="384"/>
      <c r="HBV58" s="384"/>
      <c r="HBW58" s="384"/>
      <c r="HBX58" s="384"/>
      <c r="HBY58" s="384"/>
      <c r="HBZ58" s="384"/>
      <c r="HCA58" s="384"/>
      <c r="HCB58" s="384"/>
      <c r="HCC58" s="384"/>
      <c r="HCD58" s="384"/>
      <c r="HCE58" s="384"/>
      <c r="HCF58" s="384"/>
      <c r="HCG58" s="384"/>
      <c r="HCH58" s="384"/>
      <c r="HCI58" s="384"/>
      <c r="HCJ58" s="384"/>
      <c r="HCK58" s="384"/>
      <c r="HCL58" s="384"/>
      <c r="HCM58" s="384"/>
      <c r="HCN58" s="384"/>
      <c r="HCO58" s="384"/>
      <c r="HCP58" s="384"/>
      <c r="HCQ58" s="384"/>
      <c r="HCR58" s="384"/>
      <c r="HCS58" s="384"/>
      <c r="HCT58" s="384"/>
      <c r="HCU58" s="384"/>
      <c r="HCV58" s="384"/>
      <c r="HCW58" s="384"/>
      <c r="HCX58" s="384"/>
      <c r="HCY58" s="384"/>
      <c r="HCZ58" s="384"/>
      <c r="HDA58" s="384"/>
      <c r="HDB58" s="384"/>
      <c r="HDC58" s="384"/>
      <c r="HDD58" s="384"/>
      <c r="HDE58" s="384"/>
      <c r="HDF58" s="384"/>
      <c r="HDG58" s="384"/>
      <c r="HDH58" s="384"/>
      <c r="HDI58" s="384"/>
      <c r="HDJ58" s="384"/>
      <c r="HDK58" s="384"/>
      <c r="HDL58" s="384"/>
      <c r="HDM58" s="384"/>
      <c r="HDN58" s="384"/>
      <c r="HDO58" s="384"/>
      <c r="HDP58" s="384"/>
      <c r="HDQ58" s="384"/>
      <c r="HDR58" s="384"/>
      <c r="HDS58" s="384"/>
      <c r="HDT58" s="384"/>
      <c r="HDU58" s="384"/>
      <c r="HDV58" s="384"/>
      <c r="HDW58" s="384"/>
      <c r="HDX58" s="384"/>
      <c r="HDY58" s="384"/>
      <c r="HDZ58" s="384"/>
      <c r="HEA58" s="384"/>
      <c r="HEB58" s="384"/>
      <c r="HEC58" s="384"/>
      <c r="HED58" s="384"/>
      <c r="HEE58" s="384"/>
      <c r="HEF58" s="384"/>
      <c r="HEG58" s="384"/>
      <c r="HEH58" s="384"/>
      <c r="HEI58" s="384"/>
      <c r="HEJ58" s="384"/>
      <c r="HEK58" s="384"/>
      <c r="HEL58" s="384"/>
      <c r="HEM58" s="384"/>
      <c r="HEN58" s="384"/>
      <c r="HEO58" s="384"/>
      <c r="HEP58" s="384"/>
      <c r="HEQ58" s="384"/>
      <c r="HER58" s="384"/>
      <c r="HES58" s="384"/>
      <c r="HET58" s="384"/>
      <c r="HEU58" s="384"/>
      <c r="HEV58" s="384"/>
      <c r="HEW58" s="384"/>
      <c r="HEX58" s="384"/>
      <c r="HEY58" s="384"/>
      <c r="HEZ58" s="384"/>
      <c r="HFA58" s="384"/>
      <c r="HFB58" s="384"/>
      <c r="HFC58" s="384"/>
      <c r="HFD58" s="384"/>
      <c r="HFE58" s="384"/>
      <c r="HFF58" s="384"/>
      <c r="HFG58" s="384"/>
      <c r="HFH58" s="384"/>
      <c r="HFI58" s="384"/>
      <c r="HFJ58" s="384"/>
      <c r="HFK58" s="384"/>
      <c r="HFL58" s="384"/>
      <c r="HFM58" s="384"/>
      <c r="HFN58" s="384"/>
      <c r="HFO58" s="384"/>
      <c r="HFP58" s="384"/>
      <c r="HFQ58" s="384"/>
      <c r="HFR58" s="384"/>
      <c r="HFS58" s="384"/>
      <c r="HFT58" s="384"/>
      <c r="HFU58" s="384"/>
      <c r="HFV58" s="384"/>
      <c r="HFW58" s="384"/>
      <c r="HFX58" s="384"/>
      <c r="HFY58" s="384"/>
      <c r="HFZ58" s="384"/>
      <c r="HGA58" s="384"/>
      <c r="HGB58" s="384"/>
      <c r="HGC58" s="384"/>
      <c r="HGD58" s="384"/>
      <c r="HGE58" s="384"/>
      <c r="HGF58" s="384"/>
      <c r="HGG58" s="384"/>
      <c r="HGH58" s="384"/>
      <c r="HGI58" s="384"/>
      <c r="HGJ58" s="384"/>
      <c r="HGK58" s="384"/>
      <c r="HGL58" s="384"/>
      <c r="HGM58" s="384"/>
      <c r="HGN58" s="384"/>
      <c r="HGO58" s="384"/>
      <c r="HGP58" s="384"/>
      <c r="HGQ58" s="384"/>
      <c r="HGR58" s="384"/>
      <c r="HGS58" s="384"/>
      <c r="HGT58" s="384"/>
      <c r="HGU58" s="384"/>
      <c r="HGV58" s="384"/>
      <c r="HGW58" s="384"/>
      <c r="HGX58" s="384"/>
      <c r="HGY58" s="384"/>
      <c r="HGZ58" s="384"/>
      <c r="HHA58" s="384"/>
      <c r="HHB58" s="384"/>
      <c r="HHC58" s="384"/>
      <c r="HHD58" s="384"/>
      <c r="HHE58" s="384"/>
      <c r="HHF58" s="384"/>
      <c r="HHG58" s="384"/>
      <c r="HHH58" s="384"/>
      <c r="HHI58" s="384"/>
      <c r="HHJ58" s="384"/>
      <c r="HHK58" s="384"/>
      <c r="HHL58" s="384"/>
      <c r="HHM58" s="384"/>
      <c r="HHN58" s="384"/>
      <c r="HHO58" s="384"/>
      <c r="HHP58" s="384"/>
      <c r="HHQ58" s="384"/>
      <c r="HHR58" s="384"/>
      <c r="HHS58" s="384"/>
      <c r="HHT58" s="384"/>
      <c r="HHU58" s="384"/>
      <c r="HHV58" s="384"/>
      <c r="HHW58" s="384"/>
      <c r="HHX58" s="384"/>
      <c r="HHY58" s="384"/>
      <c r="HHZ58" s="384"/>
      <c r="HIA58" s="384"/>
      <c r="HIB58" s="384"/>
      <c r="HIC58" s="384"/>
      <c r="HID58" s="384"/>
      <c r="HIE58" s="384"/>
      <c r="HIF58" s="384"/>
      <c r="HIG58" s="384"/>
      <c r="HIH58" s="384"/>
      <c r="HII58" s="384"/>
      <c r="HIJ58" s="384"/>
      <c r="HIK58" s="384"/>
      <c r="HIL58" s="384"/>
      <c r="HIM58" s="384"/>
      <c r="HIN58" s="384"/>
      <c r="HIO58" s="384"/>
      <c r="HIP58" s="384"/>
      <c r="HIQ58" s="384"/>
      <c r="HIR58" s="384"/>
      <c r="HIS58" s="384"/>
      <c r="HIT58" s="384"/>
      <c r="HIU58" s="384"/>
      <c r="HIV58" s="384"/>
      <c r="HIW58" s="384"/>
      <c r="HIX58" s="384"/>
      <c r="HIY58" s="384"/>
      <c r="HIZ58" s="384"/>
      <c r="HJA58" s="384"/>
      <c r="HJB58" s="384"/>
      <c r="HJC58" s="384"/>
      <c r="HJD58" s="384"/>
      <c r="HJE58" s="384"/>
      <c r="HJF58" s="384"/>
      <c r="HJG58" s="384"/>
      <c r="HJH58" s="384"/>
      <c r="HJI58" s="384"/>
      <c r="HJJ58" s="384"/>
      <c r="HJK58" s="384"/>
      <c r="HJL58" s="384"/>
      <c r="HJM58" s="384"/>
      <c r="HJN58" s="384"/>
      <c r="HJO58" s="384"/>
      <c r="HJP58" s="384"/>
      <c r="HJQ58" s="384"/>
      <c r="HJR58" s="384"/>
      <c r="HJS58" s="384"/>
      <c r="HJT58" s="384"/>
      <c r="HJU58" s="384"/>
      <c r="HJV58" s="384"/>
      <c r="HJW58" s="384"/>
      <c r="HJX58" s="384"/>
      <c r="HJY58" s="384"/>
      <c r="HJZ58" s="384"/>
      <c r="HKA58" s="384"/>
      <c r="HKB58" s="384"/>
      <c r="HKC58" s="384"/>
      <c r="HKD58" s="384"/>
      <c r="HKE58" s="384"/>
      <c r="HKF58" s="384"/>
      <c r="HKG58" s="384"/>
      <c r="HKH58" s="384"/>
      <c r="HKI58" s="384"/>
      <c r="HKJ58" s="384"/>
      <c r="HKK58" s="384"/>
      <c r="HKL58" s="384"/>
      <c r="HKM58" s="384"/>
      <c r="HKN58" s="384"/>
      <c r="HKO58" s="384"/>
      <c r="HKP58" s="384"/>
      <c r="HKQ58" s="384"/>
      <c r="HKR58" s="384"/>
      <c r="HKS58" s="384"/>
      <c r="HKT58" s="384"/>
      <c r="HKU58" s="384"/>
      <c r="HKV58" s="384"/>
      <c r="HKW58" s="384"/>
      <c r="HKX58" s="384"/>
      <c r="HKY58" s="384"/>
      <c r="HKZ58" s="384"/>
      <c r="HLA58" s="384"/>
      <c r="HLB58" s="384"/>
      <c r="HLC58" s="384"/>
      <c r="HLD58" s="384"/>
      <c r="HLE58" s="384"/>
      <c r="HLF58" s="384"/>
      <c r="HLG58" s="384"/>
      <c r="HLH58" s="384"/>
      <c r="HLI58" s="384"/>
      <c r="HLJ58" s="384"/>
      <c r="HLK58" s="384"/>
      <c r="HLL58" s="384"/>
      <c r="HLM58" s="384"/>
      <c r="HLN58" s="384"/>
      <c r="HLO58" s="384"/>
      <c r="HLP58" s="384"/>
      <c r="HLQ58" s="384"/>
      <c r="HLR58" s="384"/>
      <c r="HLS58" s="384"/>
      <c r="HLT58" s="384"/>
      <c r="HLU58" s="384"/>
      <c r="HLV58" s="384"/>
      <c r="HLW58" s="384"/>
      <c r="HLX58" s="384"/>
      <c r="HLY58" s="384"/>
      <c r="HLZ58" s="384"/>
      <c r="HMA58" s="384"/>
      <c r="HMB58" s="384"/>
      <c r="HMC58" s="384"/>
      <c r="HMD58" s="384"/>
      <c r="HME58" s="384"/>
      <c r="HMF58" s="384"/>
      <c r="HMG58" s="384"/>
      <c r="HMH58" s="384"/>
      <c r="HMI58" s="384"/>
      <c r="HMJ58" s="384"/>
      <c r="HMK58" s="384"/>
      <c r="HML58" s="384"/>
      <c r="HMM58" s="384"/>
      <c r="HMN58" s="384"/>
      <c r="HMO58" s="384"/>
      <c r="HMP58" s="384"/>
      <c r="HMQ58" s="384"/>
      <c r="HMR58" s="384"/>
      <c r="HMS58" s="384"/>
      <c r="HMT58" s="384"/>
      <c r="HMU58" s="384"/>
      <c r="HMV58" s="384"/>
      <c r="HMW58" s="384"/>
      <c r="HMX58" s="384"/>
      <c r="HMY58" s="384"/>
      <c r="HMZ58" s="384"/>
      <c r="HNA58" s="384"/>
      <c r="HNB58" s="384"/>
      <c r="HNC58" s="384"/>
      <c r="HND58" s="384"/>
      <c r="HNE58" s="384"/>
      <c r="HNF58" s="384"/>
      <c r="HNG58" s="384"/>
      <c r="HNH58" s="384"/>
      <c r="HNI58" s="384"/>
      <c r="HNJ58" s="384"/>
      <c r="HNK58" s="384"/>
      <c r="HNL58" s="384"/>
      <c r="HNM58" s="384"/>
      <c r="HNN58" s="384"/>
      <c r="HNO58" s="384"/>
      <c r="HNP58" s="384"/>
      <c r="HNQ58" s="384"/>
      <c r="HNR58" s="384"/>
      <c r="HNS58" s="384"/>
      <c r="HNT58" s="384"/>
      <c r="HNU58" s="384"/>
      <c r="HNV58" s="384"/>
      <c r="HNW58" s="384"/>
      <c r="HNX58" s="384"/>
      <c r="HNY58" s="384"/>
      <c r="HNZ58" s="384"/>
      <c r="HOA58" s="384"/>
      <c r="HOB58" s="384"/>
      <c r="HOC58" s="384"/>
      <c r="HOD58" s="384"/>
      <c r="HOE58" s="384"/>
      <c r="HOF58" s="384"/>
      <c r="HOG58" s="384"/>
      <c r="HOH58" s="384"/>
      <c r="HOI58" s="384"/>
      <c r="HOJ58" s="384"/>
      <c r="HOK58" s="384"/>
      <c r="HOL58" s="384"/>
      <c r="HOM58" s="384"/>
      <c r="HON58" s="384"/>
      <c r="HOO58" s="384"/>
      <c r="HOP58" s="384"/>
      <c r="HOQ58" s="384"/>
      <c r="HOR58" s="384"/>
      <c r="HOS58" s="384"/>
      <c r="HOT58" s="384"/>
      <c r="HOU58" s="384"/>
      <c r="HOV58" s="384"/>
      <c r="HOW58" s="384"/>
      <c r="HOX58" s="384"/>
      <c r="HOY58" s="384"/>
      <c r="HOZ58" s="384"/>
      <c r="HPA58" s="384"/>
      <c r="HPB58" s="384"/>
      <c r="HPC58" s="384"/>
      <c r="HPD58" s="384"/>
      <c r="HPE58" s="384"/>
      <c r="HPF58" s="384"/>
      <c r="HPG58" s="384"/>
      <c r="HPH58" s="384"/>
      <c r="HPI58" s="384"/>
      <c r="HPJ58" s="384"/>
      <c r="HPK58" s="384"/>
      <c r="HPL58" s="384"/>
      <c r="HPM58" s="384"/>
      <c r="HPN58" s="384"/>
      <c r="HPO58" s="384"/>
      <c r="HPP58" s="384"/>
      <c r="HPQ58" s="384"/>
      <c r="HPR58" s="384"/>
      <c r="HPS58" s="384"/>
      <c r="HPT58" s="384"/>
      <c r="HPU58" s="384"/>
      <c r="HPV58" s="384"/>
      <c r="HPW58" s="384"/>
      <c r="HPX58" s="384"/>
      <c r="HPY58" s="384"/>
      <c r="HPZ58" s="384"/>
      <c r="HQA58" s="384"/>
      <c r="HQB58" s="384"/>
      <c r="HQC58" s="384"/>
      <c r="HQD58" s="384"/>
      <c r="HQE58" s="384"/>
      <c r="HQF58" s="384"/>
      <c r="HQG58" s="384"/>
      <c r="HQH58" s="384"/>
      <c r="HQI58" s="384"/>
      <c r="HQJ58" s="384"/>
      <c r="HQK58" s="384"/>
      <c r="HQL58" s="384"/>
      <c r="HQM58" s="384"/>
      <c r="HQN58" s="384"/>
      <c r="HQO58" s="384"/>
      <c r="HQP58" s="384"/>
      <c r="HQQ58" s="384"/>
      <c r="HQR58" s="384"/>
      <c r="HQS58" s="384"/>
      <c r="HQT58" s="384"/>
      <c r="HQU58" s="384"/>
      <c r="HQV58" s="384"/>
      <c r="HQW58" s="384"/>
      <c r="HQX58" s="384"/>
      <c r="HQY58" s="384"/>
      <c r="HQZ58" s="384"/>
      <c r="HRA58" s="384"/>
      <c r="HRB58" s="384"/>
      <c r="HRC58" s="384"/>
      <c r="HRD58" s="384"/>
      <c r="HRE58" s="384"/>
      <c r="HRF58" s="384"/>
      <c r="HRG58" s="384"/>
      <c r="HRH58" s="384"/>
      <c r="HRI58" s="384"/>
      <c r="HRJ58" s="384"/>
      <c r="HRK58" s="384"/>
      <c r="HRL58" s="384"/>
      <c r="HRM58" s="384"/>
      <c r="HRN58" s="384"/>
      <c r="HRO58" s="384"/>
      <c r="HRP58" s="384"/>
      <c r="HRQ58" s="384"/>
      <c r="HRR58" s="384"/>
      <c r="HRS58" s="384"/>
      <c r="HRT58" s="384"/>
      <c r="HRU58" s="384"/>
      <c r="HRV58" s="384"/>
      <c r="HRW58" s="384"/>
      <c r="HRX58" s="384"/>
      <c r="HRY58" s="384"/>
      <c r="HRZ58" s="384"/>
      <c r="HSA58" s="384"/>
      <c r="HSB58" s="384"/>
      <c r="HSC58" s="384"/>
      <c r="HSD58" s="384"/>
      <c r="HSE58" s="384"/>
      <c r="HSF58" s="384"/>
      <c r="HSG58" s="384"/>
      <c r="HSH58" s="384"/>
      <c r="HSI58" s="384"/>
      <c r="HSJ58" s="384"/>
      <c r="HSK58" s="384"/>
      <c r="HSL58" s="384"/>
      <c r="HSM58" s="384"/>
      <c r="HSN58" s="384"/>
      <c r="HSO58" s="384"/>
      <c r="HSP58" s="384"/>
      <c r="HSQ58" s="384"/>
      <c r="HSR58" s="384"/>
      <c r="HSS58" s="384"/>
      <c r="HST58" s="384"/>
      <c r="HSU58" s="384"/>
      <c r="HSV58" s="384"/>
      <c r="HSW58" s="384"/>
      <c r="HSX58" s="384"/>
      <c r="HSY58" s="384"/>
      <c r="HSZ58" s="384"/>
      <c r="HTA58" s="384"/>
      <c r="HTB58" s="384"/>
      <c r="HTC58" s="384"/>
      <c r="HTD58" s="384"/>
      <c r="HTE58" s="384"/>
      <c r="HTF58" s="384"/>
      <c r="HTG58" s="384"/>
      <c r="HTH58" s="384"/>
      <c r="HTI58" s="384"/>
      <c r="HTJ58" s="384"/>
      <c r="HTK58" s="384"/>
      <c r="HTL58" s="384"/>
      <c r="HTM58" s="384"/>
      <c r="HTN58" s="384"/>
      <c r="HTO58" s="384"/>
      <c r="HTP58" s="384"/>
      <c r="HTQ58" s="384"/>
      <c r="HTR58" s="384"/>
      <c r="HTS58" s="384"/>
      <c r="HTT58" s="384"/>
      <c r="HTU58" s="384"/>
      <c r="HTV58" s="384"/>
      <c r="HTW58" s="384"/>
      <c r="HTX58" s="384"/>
      <c r="HTY58" s="384"/>
      <c r="HTZ58" s="384"/>
      <c r="HUA58" s="384"/>
      <c r="HUB58" s="384"/>
      <c r="HUC58" s="384"/>
      <c r="HUD58" s="384"/>
      <c r="HUE58" s="384"/>
      <c r="HUF58" s="384"/>
      <c r="HUG58" s="384"/>
      <c r="HUH58" s="384"/>
      <c r="HUI58" s="384"/>
      <c r="HUJ58" s="384"/>
      <c r="HUK58" s="384"/>
      <c r="HUL58" s="384"/>
      <c r="HUM58" s="384"/>
      <c r="HUN58" s="384"/>
      <c r="HUO58" s="384"/>
      <c r="HUP58" s="384"/>
      <c r="HUQ58" s="384"/>
      <c r="HUR58" s="384"/>
      <c r="HUS58" s="384"/>
      <c r="HUT58" s="384"/>
      <c r="HUU58" s="384"/>
      <c r="HUV58" s="384"/>
      <c r="HUW58" s="384"/>
      <c r="HUX58" s="384"/>
      <c r="HUY58" s="384"/>
      <c r="HUZ58" s="384"/>
      <c r="HVA58" s="384"/>
      <c r="HVB58" s="384"/>
      <c r="HVC58" s="384"/>
      <c r="HVD58" s="384"/>
      <c r="HVE58" s="384"/>
      <c r="HVF58" s="384"/>
      <c r="HVG58" s="384"/>
      <c r="HVH58" s="384"/>
      <c r="HVI58" s="384"/>
      <c r="HVJ58" s="384"/>
      <c r="HVK58" s="384"/>
      <c r="HVL58" s="384"/>
      <c r="HVM58" s="384"/>
      <c r="HVN58" s="384"/>
      <c r="HVO58" s="384"/>
      <c r="HVP58" s="384"/>
      <c r="HVQ58" s="384"/>
      <c r="HVR58" s="384"/>
      <c r="HVS58" s="384"/>
      <c r="HVT58" s="384"/>
      <c r="HVU58" s="384"/>
      <c r="HVV58" s="384"/>
      <c r="HVW58" s="384"/>
      <c r="HVX58" s="384"/>
      <c r="HVY58" s="384"/>
      <c r="HVZ58" s="384"/>
      <c r="HWA58" s="384"/>
      <c r="HWB58" s="384"/>
      <c r="HWC58" s="384"/>
      <c r="HWD58" s="384"/>
      <c r="HWE58" s="384"/>
      <c r="HWF58" s="384"/>
      <c r="HWG58" s="384"/>
      <c r="HWH58" s="384"/>
      <c r="HWI58" s="384"/>
      <c r="HWJ58" s="384"/>
      <c r="HWK58" s="384"/>
      <c r="HWL58" s="384"/>
      <c r="HWM58" s="384"/>
      <c r="HWN58" s="384"/>
      <c r="HWO58" s="384"/>
      <c r="HWP58" s="384"/>
      <c r="HWQ58" s="384"/>
      <c r="HWR58" s="384"/>
      <c r="HWS58" s="384"/>
      <c r="HWT58" s="384"/>
      <c r="HWU58" s="384"/>
      <c r="HWV58" s="384"/>
      <c r="HWW58" s="384"/>
      <c r="HWX58" s="384"/>
      <c r="HWY58" s="384"/>
      <c r="HWZ58" s="384"/>
      <c r="HXA58" s="384"/>
      <c r="HXB58" s="384"/>
      <c r="HXC58" s="384"/>
      <c r="HXD58" s="384"/>
      <c r="HXE58" s="384"/>
      <c r="HXF58" s="384"/>
      <c r="HXG58" s="384"/>
      <c r="HXH58" s="384"/>
      <c r="HXI58" s="384"/>
      <c r="HXJ58" s="384"/>
      <c r="HXK58" s="384"/>
      <c r="HXL58" s="384"/>
      <c r="HXM58" s="384"/>
      <c r="HXN58" s="384"/>
      <c r="HXO58" s="384"/>
      <c r="HXP58" s="384"/>
      <c r="HXQ58" s="384"/>
      <c r="HXR58" s="384"/>
      <c r="HXS58" s="384"/>
      <c r="HXT58" s="384"/>
      <c r="HXU58" s="384"/>
      <c r="HXV58" s="384"/>
      <c r="HXW58" s="384"/>
      <c r="HXX58" s="384"/>
      <c r="HXY58" s="384"/>
      <c r="HXZ58" s="384"/>
      <c r="HYA58" s="384"/>
      <c r="HYB58" s="384"/>
      <c r="HYC58" s="384"/>
      <c r="HYD58" s="384"/>
      <c r="HYE58" s="384"/>
      <c r="HYF58" s="384"/>
      <c r="HYG58" s="384"/>
      <c r="HYH58" s="384"/>
      <c r="HYI58" s="384"/>
      <c r="HYJ58" s="384"/>
      <c r="HYK58" s="384"/>
      <c r="HYL58" s="384"/>
      <c r="HYM58" s="384"/>
      <c r="HYN58" s="384"/>
      <c r="HYO58" s="384"/>
      <c r="HYP58" s="384"/>
      <c r="HYQ58" s="384"/>
      <c r="HYR58" s="384"/>
      <c r="HYS58" s="384"/>
      <c r="HYT58" s="384"/>
      <c r="HYU58" s="384"/>
      <c r="HYV58" s="384"/>
      <c r="HYW58" s="384"/>
      <c r="HYX58" s="384"/>
      <c r="HYY58" s="384"/>
      <c r="HYZ58" s="384"/>
      <c r="HZA58" s="384"/>
      <c r="HZB58" s="384"/>
      <c r="HZC58" s="384"/>
      <c r="HZD58" s="384"/>
      <c r="HZE58" s="384"/>
      <c r="HZF58" s="384"/>
      <c r="HZG58" s="384"/>
      <c r="HZH58" s="384"/>
      <c r="HZI58" s="384"/>
      <c r="HZJ58" s="384"/>
      <c r="HZK58" s="384"/>
      <c r="HZL58" s="384"/>
      <c r="HZM58" s="384"/>
      <c r="HZN58" s="384"/>
      <c r="HZO58" s="384"/>
      <c r="HZP58" s="384"/>
      <c r="HZQ58" s="384"/>
      <c r="HZR58" s="384"/>
      <c r="HZS58" s="384"/>
      <c r="HZT58" s="384"/>
      <c r="HZU58" s="384"/>
      <c r="HZV58" s="384"/>
      <c r="HZW58" s="384"/>
      <c r="HZX58" s="384"/>
      <c r="HZY58" s="384"/>
      <c r="HZZ58" s="384"/>
      <c r="IAA58" s="384"/>
      <c r="IAB58" s="384"/>
      <c r="IAC58" s="384"/>
      <c r="IAD58" s="384"/>
      <c r="IAE58" s="384"/>
      <c r="IAF58" s="384"/>
      <c r="IAG58" s="384"/>
      <c r="IAH58" s="384"/>
      <c r="IAI58" s="384"/>
      <c r="IAJ58" s="384"/>
      <c r="IAK58" s="384"/>
      <c r="IAL58" s="384"/>
      <c r="IAM58" s="384"/>
      <c r="IAN58" s="384"/>
      <c r="IAO58" s="384"/>
      <c r="IAP58" s="384"/>
      <c r="IAQ58" s="384"/>
      <c r="IAR58" s="384"/>
      <c r="IAS58" s="384"/>
      <c r="IAT58" s="384"/>
      <c r="IAU58" s="384"/>
      <c r="IAV58" s="384"/>
      <c r="IAW58" s="384"/>
      <c r="IAX58" s="384"/>
      <c r="IAY58" s="384"/>
      <c r="IAZ58" s="384"/>
      <c r="IBA58" s="384"/>
      <c r="IBB58" s="384"/>
      <c r="IBC58" s="384"/>
      <c r="IBD58" s="384"/>
      <c r="IBE58" s="384"/>
      <c r="IBF58" s="384"/>
      <c r="IBG58" s="384"/>
      <c r="IBH58" s="384"/>
      <c r="IBI58" s="384"/>
      <c r="IBJ58" s="384"/>
      <c r="IBK58" s="384"/>
      <c r="IBL58" s="384"/>
      <c r="IBM58" s="384"/>
      <c r="IBN58" s="384"/>
      <c r="IBO58" s="384"/>
      <c r="IBP58" s="384"/>
      <c r="IBQ58" s="384"/>
      <c r="IBR58" s="384"/>
      <c r="IBS58" s="384"/>
      <c r="IBT58" s="384"/>
      <c r="IBU58" s="384"/>
      <c r="IBV58" s="384"/>
      <c r="IBW58" s="384"/>
      <c r="IBX58" s="384"/>
      <c r="IBY58" s="384"/>
      <c r="IBZ58" s="384"/>
      <c r="ICA58" s="384"/>
      <c r="ICB58" s="384"/>
      <c r="ICC58" s="384"/>
      <c r="ICD58" s="384"/>
      <c r="ICE58" s="384"/>
      <c r="ICF58" s="384"/>
      <c r="ICG58" s="384"/>
      <c r="ICH58" s="384"/>
      <c r="ICI58" s="384"/>
      <c r="ICJ58" s="384"/>
      <c r="ICK58" s="384"/>
      <c r="ICL58" s="384"/>
      <c r="ICM58" s="384"/>
      <c r="ICN58" s="384"/>
      <c r="ICO58" s="384"/>
      <c r="ICP58" s="384"/>
      <c r="ICQ58" s="384"/>
      <c r="ICR58" s="384"/>
      <c r="ICS58" s="384"/>
      <c r="ICT58" s="384"/>
      <c r="ICU58" s="384"/>
      <c r="ICV58" s="384"/>
      <c r="ICW58" s="384"/>
      <c r="ICX58" s="384"/>
      <c r="ICY58" s="384"/>
      <c r="ICZ58" s="384"/>
      <c r="IDA58" s="384"/>
      <c r="IDB58" s="384"/>
      <c r="IDC58" s="384"/>
      <c r="IDD58" s="384"/>
      <c r="IDE58" s="384"/>
      <c r="IDF58" s="384"/>
      <c r="IDG58" s="384"/>
      <c r="IDH58" s="384"/>
      <c r="IDI58" s="384"/>
      <c r="IDJ58" s="384"/>
      <c r="IDK58" s="384"/>
      <c r="IDL58" s="384"/>
      <c r="IDM58" s="384"/>
      <c r="IDN58" s="384"/>
      <c r="IDO58" s="384"/>
      <c r="IDP58" s="384"/>
      <c r="IDQ58" s="384"/>
      <c r="IDR58" s="384"/>
      <c r="IDS58" s="384"/>
      <c r="IDT58" s="384"/>
      <c r="IDU58" s="384"/>
      <c r="IDV58" s="384"/>
      <c r="IDW58" s="384"/>
      <c r="IDX58" s="384"/>
      <c r="IDY58" s="384"/>
      <c r="IDZ58" s="384"/>
      <c r="IEA58" s="384"/>
      <c r="IEB58" s="384"/>
      <c r="IEC58" s="384"/>
      <c r="IED58" s="384"/>
      <c r="IEE58" s="384"/>
      <c r="IEF58" s="384"/>
      <c r="IEG58" s="384"/>
      <c r="IEH58" s="384"/>
      <c r="IEI58" s="384"/>
      <c r="IEJ58" s="384"/>
      <c r="IEK58" s="384"/>
      <c r="IEL58" s="384"/>
      <c r="IEM58" s="384"/>
      <c r="IEN58" s="384"/>
      <c r="IEO58" s="384"/>
      <c r="IEP58" s="384"/>
      <c r="IEQ58" s="384"/>
      <c r="IER58" s="384"/>
      <c r="IES58" s="384"/>
      <c r="IET58" s="384"/>
      <c r="IEU58" s="384"/>
      <c r="IEV58" s="384"/>
      <c r="IEW58" s="384"/>
      <c r="IEX58" s="384"/>
      <c r="IEY58" s="384"/>
      <c r="IEZ58" s="384"/>
      <c r="IFA58" s="384"/>
      <c r="IFB58" s="384"/>
      <c r="IFC58" s="384"/>
      <c r="IFD58" s="384"/>
      <c r="IFE58" s="384"/>
      <c r="IFF58" s="384"/>
      <c r="IFG58" s="384"/>
      <c r="IFH58" s="384"/>
      <c r="IFI58" s="384"/>
      <c r="IFJ58" s="384"/>
      <c r="IFK58" s="384"/>
      <c r="IFL58" s="384"/>
      <c r="IFM58" s="384"/>
      <c r="IFN58" s="384"/>
      <c r="IFO58" s="384"/>
      <c r="IFP58" s="384"/>
      <c r="IFQ58" s="384"/>
      <c r="IFR58" s="384"/>
      <c r="IFS58" s="384"/>
      <c r="IFT58" s="384"/>
      <c r="IFU58" s="384"/>
      <c r="IFV58" s="384"/>
      <c r="IFW58" s="384"/>
      <c r="IFX58" s="384"/>
      <c r="IFY58" s="384"/>
      <c r="IFZ58" s="384"/>
      <c r="IGA58" s="384"/>
      <c r="IGB58" s="384"/>
      <c r="IGC58" s="384"/>
      <c r="IGD58" s="384"/>
      <c r="IGE58" s="384"/>
      <c r="IGF58" s="384"/>
      <c r="IGG58" s="384"/>
      <c r="IGH58" s="384"/>
      <c r="IGI58" s="384"/>
      <c r="IGJ58" s="384"/>
      <c r="IGK58" s="384"/>
      <c r="IGL58" s="384"/>
      <c r="IGM58" s="384"/>
      <c r="IGN58" s="384"/>
      <c r="IGO58" s="384"/>
      <c r="IGP58" s="384"/>
      <c r="IGQ58" s="384"/>
      <c r="IGR58" s="384"/>
      <c r="IGS58" s="384"/>
      <c r="IGT58" s="384"/>
      <c r="IGU58" s="384"/>
      <c r="IGV58" s="384"/>
      <c r="IGW58" s="384"/>
      <c r="IGX58" s="384"/>
      <c r="IGY58" s="384"/>
      <c r="IGZ58" s="384"/>
      <c r="IHA58" s="384"/>
      <c r="IHB58" s="384"/>
      <c r="IHC58" s="384"/>
      <c r="IHD58" s="384"/>
      <c r="IHE58" s="384"/>
      <c r="IHF58" s="384"/>
      <c r="IHG58" s="384"/>
      <c r="IHH58" s="384"/>
      <c r="IHI58" s="384"/>
      <c r="IHJ58" s="384"/>
      <c r="IHK58" s="384"/>
      <c r="IHL58" s="384"/>
      <c r="IHM58" s="384"/>
      <c r="IHN58" s="384"/>
      <c r="IHO58" s="384"/>
      <c r="IHP58" s="384"/>
      <c r="IHQ58" s="384"/>
      <c r="IHR58" s="384"/>
      <c r="IHS58" s="384"/>
      <c r="IHT58" s="384"/>
      <c r="IHU58" s="384"/>
      <c r="IHV58" s="384"/>
      <c r="IHW58" s="384"/>
      <c r="IHX58" s="384"/>
      <c r="IHY58" s="384"/>
      <c r="IHZ58" s="384"/>
      <c r="IIA58" s="384"/>
      <c r="IIB58" s="384"/>
      <c r="IIC58" s="384"/>
      <c r="IID58" s="384"/>
      <c r="IIE58" s="384"/>
      <c r="IIF58" s="384"/>
      <c r="IIG58" s="384"/>
      <c r="IIH58" s="384"/>
      <c r="III58" s="384"/>
      <c r="IIJ58" s="384"/>
      <c r="IIK58" s="384"/>
      <c r="IIL58" s="384"/>
      <c r="IIM58" s="384"/>
      <c r="IIN58" s="384"/>
      <c r="IIO58" s="384"/>
      <c r="IIP58" s="384"/>
      <c r="IIQ58" s="384"/>
      <c r="IIR58" s="384"/>
      <c r="IIS58" s="384"/>
      <c r="IIT58" s="384"/>
      <c r="IIU58" s="384"/>
      <c r="IIV58" s="384"/>
      <c r="IIW58" s="384"/>
      <c r="IIX58" s="384"/>
      <c r="IIY58" s="384"/>
      <c r="IIZ58" s="384"/>
      <c r="IJA58" s="384"/>
      <c r="IJB58" s="384"/>
      <c r="IJC58" s="384"/>
      <c r="IJD58" s="384"/>
      <c r="IJE58" s="384"/>
      <c r="IJF58" s="384"/>
      <c r="IJG58" s="384"/>
      <c r="IJH58" s="384"/>
      <c r="IJI58" s="384"/>
      <c r="IJJ58" s="384"/>
      <c r="IJK58" s="384"/>
      <c r="IJL58" s="384"/>
      <c r="IJM58" s="384"/>
      <c r="IJN58" s="384"/>
      <c r="IJO58" s="384"/>
      <c r="IJP58" s="384"/>
      <c r="IJQ58" s="384"/>
      <c r="IJR58" s="384"/>
      <c r="IJS58" s="384"/>
      <c r="IJT58" s="384"/>
      <c r="IJU58" s="384"/>
      <c r="IJV58" s="384"/>
      <c r="IJW58" s="384"/>
      <c r="IJX58" s="384"/>
      <c r="IJY58" s="384"/>
      <c r="IJZ58" s="384"/>
      <c r="IKA58" s="384"/>
      <c r="IKB58" s="384"/>
      <c r="IKC58" s="384"/>
      <c r="IKD58" s="384"/>
      <c r="IKE58" s="384"/>
      <c r="IKF58" s="384"/>
      <c r="IKG58" s="384"/>
      <c r="IKH58" s="384"/>
      <c r="IKI58" s="384"/>
      <c r="IKJ58" s="384"/>
      <c r="IKK58" s="384"/>
      <c r="IKL58" s="384"/>
      <c r="IKM58" s="384"/>
      <c r="IKN58" s="384"/>
      <c r="IKO58" s="384"/>
      <c r="IKP58" s="384"/>
      <c r="IKQ58" s="384"/>
      <c r="IKR58" s="384"/>
      <c r="IKS58" s="384"/>
      <c r="IKT58" s="384"/>
      <c r="IKU58" s="384"/>
      <c r="IKV58" s="384"/>
      <c r="IKW58" s="384"/>
      <c r="IKX58" s="384"/>
      <c r="IKY58" s="384"/>
      <c r="IKZ58" s="384"/>
      <c r="ILA58" s="384"/>
      <c r="ILB58" s="384"/>
      <c r="ILC58" s="384"/>
      <c r="ILD58" s="384"/>
      <c r="ILE58" s="384"/>
      <c r="ILF58" s="384"/>
      <c r="ILG58" s="384"/>
      <c r="ILH58" s="384"/>
      <c r="ILI58" s="384"/>
      <c r="ILJ58" s="384"/>
      <c r="ILK58" s="384"/>
      <c r="ILL58" s="384"/>
      <c r="ILM58" s="384"/>
      <c r="ILN58" s="384"/>
      <c r="ILO58" s="384"/>
      <c r="ILP58" s="384"/>
      <c r="ILQ58" s="384"/>
      <c r="ILR58" s="384"/>
      <c r="ILS58" s="384"/>
      <c r="ILT58" s="384"/>
      <c r="ILU58" s="384"/>
      <c r="ILV58" s="384"/>
      <c r="ILW58" s="384"/>
      <c r="ILX58" s="384"/>
      <c r="ILY58" s="384"/>
      <c r="ILZ58" s="384"/>
      <c r="IMA58" s="384"/>
      <c r="IMB58" s="384"/>
      <c r="IMC58" s="384"/>
      <c r="IMD58" s="384"/>
      <c r="IME58" s="384"/>
      <c r="IMF58" s="384"/>
      <c r="IMG58" s="384"/>
      <c r="IMH58" s="384"/>
      <c r="IMI58" s="384"/>
      <c r="IMJ58" s="384"/>
      <c r="IMK58" s="384"/>
      <c r="IML58" s="384"/>
      <c r="IMM58" s="384"/>
      <c r="IMN58" s="384"/>
      <c r="IMO58" s="384"/>
      <c r="IMP58" s="384"/>
      <c r="IMQ58" s="384"/>
      <c r="IMR58" s="384"/>
      <c r="IMS58" s="384"/>
      <c r="IMT58" s="384"/>
      <c r="IMU58" s="384"/>
      <c r="IMV58" s="384"/>
      <c r="IMW58" s="384"/>
      <c r="IMX58" s="384"/>
      <c r="IMY58" s="384"/>
      <c r="IMZ58" s="384"/>
      <c r="INA58" s="384"/>
      <c r="INB58" s="384"/>
      <c r="INC58" s="384"/>
      <c r="IND58" s="384"/>
      <c r="INE58" s="384"/>
      <c r="INF58" s="384"/>
      <c r="ING58" s="384"/>
      <c r="INH58" s="384"/>
      <c r="INI58" s="384"/>
      <c r="INJ58" s="384"/>
      <c r="INK58" s="384"/>
      <c r="INL58" s="384"/>
      <c r="INM58" s="384"/>
      <c r="INN58" s="384"/>
      <c r="INO58" s="384"/>
      <c r="INP58" s="384"/>
      <c r="INQ58" s="384"/>
      <c r="INR58" s="384"/>
      <c r="INS58" s="384"/>
      <c r="INT58" s="384"/>
      <c r="INU58" s="384"/>
      <c r="INV58" s="384"/>
      <c r="INW58" s="384"/>
      <c r="INX58" s="384"/>
      <c r="INY58" s="384"/>
      <c r="INZ58" s="384"/>
      <c r="IOA58" s="384"/>
      <c r="IOB58" s="384"/>
      <c r="IOC58" s="384"/>
      <c r="IOD58" s="384"/>
      <c r="IOE58" s="384"/>
      <c r="IOF58" s="384"/>
      <c r="IOG58" s="384"/>
      <c r="IOH58" s="384"/>
      <c r="IOI58" s="384"/>
      <c r="IOJ58" s="384"/>
      <c r="IOK58" s="384"/>
      <c r="IOL58" s="384"/>
      <c r="IOM58" s="384"/>
      <c r="ION58" s="384"/>
      <c r="IOO58" s="384"/>
      <c r="IOP58" s="384"/>
      <c r="IOQ58" s="384"/>
      <c r="IOR58" s="384"/>
      <c r="IOS58" s="384"/>
      <c r="IOT58" s="384"/>
      <c r="IOU58" s="384"/>
      <c r="IOV58" s="384"/>
      <c r="IOW58" s="384"/>
      <c r="IOX58" s="384"/>
      <c r="IOY58" s="384"/>
      <c r="IOZ58" s="384"/>
      <c r="IPA58" s="384"/>
      <c r="IPB58" s="384"/>
      <c r="IPC58" s="384"/>
      <c r="IPD58" s="384"/>
      <c r="IPE58" s="384"/>
      <c r="IPF58" s="384"/>
      <c r="IPG58" s="384"/>
      <c r="IPH58" s="384"/>
      <c r="IPI58" s="384"/>
      <c r="IPJ58" s="384"/>
      <c r="IPK58" s="384"/>
      <c r="IPL58" s="384"/>
      <c r="IPM58" s="384"/>
      <c r="IPN58" s="384"/>
      <c r="IPO58" s="384"/>
      <c r="IPP58" s="384"/>
      <c r="IPQ58" s="384"/>
      <c r="IPR58" s="384"/>
      <c r="IPS58" s="384"/>
      <c r="IPT58" s="384"/>
      <c r="IPU58" s="384"/>
      <c r="IPV58" s="384"/>
      <c r="IPW58" s="384"/>
      <c r="IPX58" s="384"/>
      <c r="IPY58" s="384"/>
      <c r="IPZ58" s="384"/>
      <c r="IQA58" s="384"/>
      <c r="IQB58" s="384"/>
      <c r="IQC58" s="384"/>
      <c r="IQD58" s="384"/>
      <c r="IQE58" s="384"/>
      <c r="IQF58" s="384"/>
      <c r="IQG58" s="384"/>
      <c r="IQH58" s="384"/>
      <c r="IQI58" s="384"/>
      <c r="IQJ58" s="384"/>
      <c r="IQK58" s="384"/>
      <c r="IQL58" s="384"/>
      <c r="IQM58" s="384"/>
      <c r="IQN58" s="384"/>
      <c r="IQO58" s="384"/>
      <c r="IQP58" s="384"/>
      <c r="IQQ58" s="384"/>
      <c r="IQR58" s="384"/>
      <c r="IQS58" s="384"/>
      <c r="IQT58" s="384"/>
      <c r="IQU58" s="384"/>
      <c r="IQV58" s="384"/>
      <c r="IQW58" s="384"/>
      <c r="IQX58" s="384"/>
      <c r="IQY58" s="384"/>
      <c r="IQZ58" s="384"/>
      <c r="IRA58" s="384"/>
      <c r="IRB58" s="384"/>
      <c r="IRC58" s="384"/>
      <c r="IRD58" s="384"/>
      <c r="IRE58" s="384"/>
      <c r="IRF58" s="384"/>
      <c r="IRG58" s="384"/>
      <c r="IRH58" s="384"/>
      <c r="IRI58" s="384"/>
      <c r="IRJ58" s="384"/>
      <c r="IRK58" s="384"/>
      <c r="IRL58" s="384"/>
      <c r="IRM58" s="384"/>
      <c r="IRN58" s="384"/>
      <c r="IRO58" s="384"/>
      <c r="IRP58" s="384"/>
      <c r="IRQ58" s="384"/>
      <c r="IRR58" s="384"/>
      <c r="IRS58" s="384"/>
      <c r="IRT58" s="384"/>
      <c r="IRU58" s="384"/>
      <c r="IRV58" s="384"/>
      <c r="IRW58" s="384"/>
      <c r="IRX58" s="384"/>
      <c r="IRY58" s="384"/>
      <c r="IRZ58" s="384"/>
      <c r="ISA58" s="384"/>
      <c r="ISB58" s="384"/>
      <c r="ISC58" s="384"/>
      <c r="ISD58" s="384"/>
      <c r="ISE58" s="384"/>
      <c r="ISF58" s="384"/>
      <c r="ISG58" s="384"/>
      <c r="ISH58" s="384"/>
      <c r="ISI58" s="384"/>
      <c r="ISJ58" s="384"/>
      <c r="ISK58" s="384"/>
      <c r="ISL58" s="384"/>
      <c r="ISM58" s="384"/>
      <c r="ISN58" s="384"/>
      <c r="ISO58" s="384"/>
      <c r="ISP58" s="384"/>
      <c r="ISQ58" s="384"/>
      <c r="ISR58" s="384"/>
      <c r="ISS58" s="384"/>
      <c r="IST58" s="384"/>
      <c r="ISU58" s="384"/>
      <c r="ISV58" s="384"/>
      <c r="ISW58" s="384"/>
      <c r="ISX58" s="384"/>
      <c r="ISY58" s="384"/>
      <c r="ISZ58" s="384"/>
      <c r="ITA58" s="384"/>
      <c r="ITB58" s="384"/>
      <c r="ITC58" s="384"/>
      <c r="ITD58" s="384"/>
      <c r="ITE58" s="384"/>
      <c r="ITF58" s="384"/>
      <c r="ITG58" s="384"/>
      <c r="ITH58" s="384"/>
      <c r="ITI58" s="384"/>
      <c r="ITJ58" s="384"/>
      <c r="ITK58" s="384"/>
      <c r="ITL58" s="384"/>
      <c r="ITM58" s="384"/>
      <c r="ITN58" s="384"/>
      <c r="ITO58" s="384"/>
      <c r="ITP58" s="384"/>
      <c r="ITQ58" s="384"/>
      <c r="ITR58" s="384"/>
      <c r="ITS58" s="384"/>
      <c r="ITT58" s="384"/>
      <c r="ITU58" s="384"/>
      <c r="ITV58" s="384"/>
      <c r="ITW58" s="384"/>
      <c r="ITX58" s="384"/>
      <c r="ITY58" s="384"/>
      <c r="ITZ58" s="384"/>
      <c r="IUA58" s="384"/>
      <c r="IUB58" s="384"/>
      <c r="IUC58" s="384"/>
      <c r="IUD58" s="384"/>
      <c r="IUE58" s="384"/>
      <c r="IUF58" s="384"/>
      <c r="IUG58" s="384"/>
      <c r="IUH58" s="384"/>
      <c r="IUI58" s="384"/>
      <c r="IUJ58" s="384"/>
      <c r="IUK58" s="384"/>
      <c r="IUL58" s="384"/>
      <c r="IUM58" s="384"/>
      <c r="IUN58" s="384"/>
      <c r="IUO58" s="384"/>
      <c r="IUP58" s="384"/>
      <c r="IUQ58" s="384"/>
      <c r="IUR58" s="384"/>
      <c r="IUS58" s="384"/>
      <c r="IUT58" s="384"/>
      <c r="IUU58" s="384"/>
      <c r="IUV58" s="384"/>
      <c r="IUW58" s="384"/>
      <c r="IUX58" s="384"/>
      <c r="IUY58" s="384"/>
      <c r="IUZ58" s="384"/>
      <c r="IVA58" s="384"/>
      <c r="IVB58" s="384"/>
      <c r="IVC58" s="384"/>
      <c r="IVD58" s="384"/>
      <c r="IVE58" s="384"/>
      <c r="IVF58" s="384"/>
      <c r="IVG58" s="384"/>
      <c r="IVH58" s="384"/>
      <c r="IVI58" s="384"/>
      <c r="IVJ58" s="384"/>
      <c r="IVK58" s="384"/>
      <c r="IVL58" s="384"/>
      <c r="IVM58" s="384"/>
      <c r="IVN58" s="384"/>
      <c r="IVO58" s="384"/>
      <c r="IVP58" s="384"/>
      <c r="IVQ58" s="384"/>
      <c r="IVR58" s="384"/>
      <c r="IVS58" s="384"/>
      <c r="IVT58" s="384"/>
      <c r="IVU58" s="384"/>
      <c r="IVV58" s="384"/>
      <c r="IVW58" s="384"/>
      <c r="IVX58" s="384"/>
      <c r="IVY58" s="384"/>
      <c r="IVZ58" s="384"/>
      <c r="IWA58" s="384"/>
      <c r="IWB58" s="384"/>
      <c r="IWC58" s="384"/>
      <c r="IWD58" s="384"/>
      <c r="IWE58" s="384"/>
      <c r="IWF58" s="384"/>
      <c r="IWG58" s="384"/>
      <c r="IWH58" s="384"/>
      <c r="IWI58" s="384"/>
      <c r="IWJ58" s="384"/>
      <c r="IWK58" s="384"/>
      <c r="IWL58" s="384"/>
      <c r="IWM58" s="384"/>
      <c r="IWN58" s="384"/>
      <c r="IWO58" s="384"/>
      <c r="IWP58" s="384"/>
      <c r="IWQ58" s="384"/>
      <c r="IWR58" s="384"/>
      <c r="IWS58" s="384"/>
      <c r="IWT58" s="384"/>
      <c r="IWU58" s="384"/>
      <c r="IWV58" s="384"/>
      <c r="IWW58" s="384"/>
      <c r="IWX58" s="384"/>
      <c r="IWY58" s="384"/>
      <c r="IWZ58" s="384"/>
      <c r="IXA58" s="384"/>
      <c r="IXB58" s="384"/>
      <c r="IXC58" s="384"/>
      <c r="IXD58" s="384"/>
      <c r="IXE58" s="384"/>
      <c r="IXF58" s="384"/>
      <c r="IXG58" s="384"/>
      <c r="IXH58" s="384"/>
      <c r="IXI58" s="384"/>
      <c r="IXJ58" s="384"/>
      <c r="IXK58" s="384"/>
      <c r="IXL58" s="384"/>
      <c r="IXM58" s="384"/>
      <c r="IXN58" s="384"/>
      <c r="IXO58" s="384"/>
      <c r="IXP58" s="384"/>
      <c r="IXQ58" s="384"/>
      <c r="IXR58" s="384"/>
      <c r="IXS58" s="384"/>
      <c r="IXT58" s="384"/>
      <c r="IXU58" s="384"/>
      <c r="IXV58" s="384"/>
      <c r="IXW58" s="384"/>
      <c r="IXX58" s="384"/>
      <c r="IXY58" s="384"/>
      <c r="IXZ58" s="384"/>
      <c r="IYA58" s="384"/>
      <c r="IYB58" s="384"/>
      <c r="IYC58" s="384"/>
      <c r="IYD58" s="384"/>
      <c r="IYE58" s="384"/>
      <c r="IYF58" s="384"/>
      <c r="IYG58" s="384"/>
      <c r="IYH58" s="384"/>
      <c r="IYI58" s="384"/>
      <c r="IYJ58" s="384"/>
      <c r="IYK58" s="384"/>
      <c r="IYL58" s="384"/>
      <c r="IYM58" s="384"/>
      <c r="IYN58" s="384"/>
      <c r="IYO58" s="384"/>
      <c r="IYP58" s="384"/>
      <c r="IYQ58" s="384"/>
      <c r="IYR58" s="384"/>
      <c r="IYS58" s="384"/>
      <c r="IYT58" s="384"/>
      <c r="IYU58" s="384"/>
      <c r="IYV58" s="384"/>
      <c r="IYW58" s="384"/>
      <c r="IYX58" s="384"/>
      <c r="IYY58" s="384"/>
      <c r="IYZ58" s="384"/>
      <c r="IZA58" s="384"/>
      <c r="IZB58" s="384"/>
      <c r="IZC58" s="384"/>
      <c r="IZD58" s="384"/>
      <c r="IZE58" s="384"/>
      <c r="IZF58" s="384"/>
      <c r="IZG58" s="384"/>
      <c r="IZH58" s="384"/>
      <c r="IZI58" s="384"/>
      <c r="IZJ58" s="384"/>
      <c r="IZK58" s="384"/>
      <c r="IZL58" s="384"/>
      <c r="IZM58" s="384"/>
      <c r="IZN58" s="384"/>
      <c r="IZO58" s="384"/>
      <c r="IZP58" s="384"/>
      <c r="IZQ58" s="384"/>
      <c r="IZR58" s="384"/>
      <c r="IZS58" s="384"/>
      <c r="IZT58" s="384"/>
      <c r="IZU58" s="384"/>
      <c r="IZV58" s="384"/>
      <c r="IZW58" s="384"/>
      <c r="IZX58" s="384"/>
      <c r="IZY58" s="384"/>
      <c r="IZZ58" s="384"/>
      <c r="JAA58" s="384"/>
      <c r="JAB58" s="384"/>
      <c r="JAC58" s="384"/>
      <c r="JAD58" s="384"/>
      <c r="JAE58" s="384"/>
      <c r="JAF58" s="384"/>
      <c r="JAG58" s="384"/>
      <c r="JAH58" s="384"/>
      <c r="JAI58" s="384"/>
      <c r="JAJ58" s="384"/>
      <c r="JAK58" s="384"/>
      <c r="JAL58" s="384"/>
      <c r="JAM58" s="384"/>
      <c r="JAN58" s="384"/>
      <c r="JAO58" s="384"/>
      <c r="JAP58" s="384"/>
      <c r="JAQ58" s="384"/>
      <c r="JAR58" s="384"/>
      <c r="JAS58" s="384"/>
      <c r="JAT58" s="384"/>
      <c r="JAU58" s="384"/>
      <c r="JAV58" s="384"/>
      <c r="JAW58" s="384"/>
      <c r="JAX58" s="384"/>
      <c r="JAY58" s="384"/>
      <c r="JAZ58" s="384"/>
      <c r="JBA58" s="384"/>
      <c r="JBB58" s="384"/>
      <c r="JBC58" s="384"/>
      <c r="JBD58" s="384"/>
      <c r="JBE58" s="384"/>
      <c r="JBF58" s="384"/>
      <c r="JBG58" s="384"/>
      <c r="JBH58" s="384"/>
      <c r="JBI58" s="384"/>
      <c r="JBJ58" s="384"/>
      <c r="JBK58" s="384"/>
      <c r="JBL58" s="384"/>
      <c r="JBM58" s="384"/>
      <c r="JBN58" s="384"/>
      <c r="JBO58" s="384"/>
      <c r="JBP58" s="384"/>
      <c r="JBQ58" s="384"/>
      <c r="JBR58" s="384"/>
      <c r="JBS58" s="384"/>
      <c r="JBT58" s="384"/>
      <c r="JBU58" s="384"/>
      <c r="JBV58" s="384"/>
      <c r="JBW58" s="384"/>
      <c r="JBX58" s="384"/>
      <c r="JBY58" s="384"/>
      <c r="JBZ58" s="384"/>
      <c r="JCA58" s="384"/>
      <c r="JCB58" s="384"/>
      <c r="JCC58" s="384"/>
      <c r="JCD58" s="384"/>
      <c r="JCE58" s="384"/>
      <c r="JCF58" s="384"/>
      <c r="JCG58" s="384"/>
      <c r="JCH58" s="384"/>
      <c r="JCI58" s="384"/>
      <c r="JCJ58" s="384"/>
      <c r="JCK58" s="384"/>
      <c r="JCL58" s="384"/>
      <c r="JCM58" s="384"/>
      <c r="JCN58" s="384"/>
      <c r="JCO58" s="384"/>
      <c r="JCP58" s="384"/>
      <c r="JCQ58" s="384"/>
      <c r="JCR58" s="384"/>
      <c r="JCS58" s="384"/>
      <c r="JCT58" s="384"/>
      <c r="JCU58" s="384"/>
      <c r="JCV58" s="384"/>
      <c r="JCW58" s="384"/>
      <c r="JCX58" s="384"/>
      <c r="JCY58" s="384"/>
      <c r="JCZ58" s="384"/>
      <c r="JDA58" s="384"/>
      <c r="JDB58" s="384"/>
      <c r="JDC58" s="384"/>
      <c r="JDD58" s="384"/>
      <c r="JDE58" s="384"/>
      <c r="JDF58" s="384"/>
      <c r="JDG58" s="384"/>
      <c r="JDH58" s="384"/>
      <c r="JDI58" s="384"/>
      <c r="JDJ58" s="384"/>
      <c r="JDK58" s="384"/>
      <c r="JDL58" s="384"/>
      <c r="JDM58" s="384"/>
      <c r="JDN58" s="384"/>
      <c r="JDO58" s="384"/>
      <c r="JDP58" s="384"/>
      <c r="JDQ58" s="384"/>
      <c r="JDR58" s="384"/>
      <c r="JDS58" s="384"/>
      <c r="JDT58" s="384"/>
      <c r="JDU58" s="384"/>
      <c r="JDV58" s="384"/>
      <c r="JDW58" s="384"/>
      <c r="JDX58" s="384"/>
      <c r="JDY58" s="384"/>
      <c r="JDZ58" s="384"/>
      <c r="JEA58" s="384"/>
      <c r="JEB58" s="384"/>
      <c r="JEC58" s="384"/>
      <c r="JED58" s="384"/>
      <c r="JEE58" s="384"/>
      <c r="JEF58" s="384"/>
      <c r="JEG58" s="384"/>
      <c r="JEH58" s="384"/>
      <c r="JEI58" s="384"/>
      <c r="JEJ58" s="384"/>
      <c r="JEK58" s="384"/>
      <c r="JEL58" s="384"/>
      <c r="JEM58" s="384"/>
      <c r="JEN58" s="384"/>
      <c r="JEO58" s="384"/>
      <c r="JEP58" s="384"/>
      <c r="JEQ58" s="384"/>
      <c r="JER58" s="384"/>
      <c r="JES58" s="384"/>
      <c r="JET58" s="384"/>
      <c r="JEU58" s="384"/>
      <c r="JEV58" s="384"/>
      <c r="JEW58" s="384"/>
      <c r="JEX58" s="384"/>
      <c r="JEY58" s="384"/>
      <c r="JEZ58" s="384"/>
      <c r="JFA58" s="384"/>
      <c r="JFB58" s="384"/>
      <c r="JFC58" s="384"/>
      <c r="JFD58" s="384"/>
      <c r="JFE58" s="384"/>
      <c r="JFF58" s="384"/>
      <c r="JFG58" s="384"/>
      <c r="JFH58" s="384"/>
      <c r="JFI58" s="384"/>
      <c r="JFJ58" s="384"/>
      <c r="JFK58" s="384"/>
      <c r="JFL58" s="384"/>
      <c r="JFM58" s="384"/>
      <c r="JFN58" s="384"/>
      <c r="JFO58" s="384"/>
      <c r="JFP58" s="384"/>
      <c r="JFQ58" s="384"/>
      <c r="JFR58" s="384"/>
      <c r="JFS58" s="384"/>
      <c r="JFT58" s="384"/>
      <c r="JFU58" s="384"/>
      <c r="JFV58" s="384"/>
      <c r="JFW58" s="384"/>
      <c r="JFX58" s="384"/>
      <c r="JFY58" s="384"/>
      <c r="JFZ58" s="384"/>
      <c r="JGA58" s="384"/>
      <c r="JGB58" s="384"/>
      <c r="JGC58" s="384"/>
      <c r="JGD58" s="384"/>
      <c r="JGE58" s="384"/>
      <c r="JGF58" s="384"/>
      <c r="JGG58" s="384"/>
      <c r="JGH58" s="384"/>
      <c r="JGI58" s="384"/>
      <c r="JGJ58" s="384"/>
      <c r="JGK58" s="384"/>
      <c r="JGL58" s="384"/>
      <c r="JGM58" s="384"/>
      <c r="JGN58" s="384"/>
      <c r="JGO58" s="384"/>
      <c r="JGP58" s="384"/>
      <c r="JGQ58" s="384"/>
      <c r="JGR58" s="384"/>
      <c r="JGS58" s="384"/>
      <c r="JGT58" s="384"/>
      <c r="JGU58" s="384"/>
      <c r="JGV58" s="384"/>
      <c r="JGW58" s="384"/>
      <c r="JGX58" s="384"/>
      <c r="JGY58" s="384"/>
      <c r="JGZ58" s="384"/>
      <c r="JHA58" s="384"/>
      <c r="JHB58" s="384"/>
      <c r="JHC58" s="384"/>
      <c r="JHD58" s="384"/>
      <c r="JHE58" s="384"/>
      <c r="JHF58" s="384"/>
      <c r="JHG58" s="384"/>
      <c r="JHH58" s="384"/>
      <c r="JHI58" s="384"/>
      <c r="JHJ58" s="384"/>
      <c r="JHK58" s="384"/>
      <c r="JHL58" s="384"/>
      <c r="JHM58" s="384"/>
      <c r="JHN58" s="384"/>
      <c r="JHO58" s="384"/>
      <c r="JHP58" s="384"/>
      <c r="JHQ58" s="384"/>
      <c r="JHR58" s="384"/>
      <c r="JHS58" s="384"/>
      <c r="JHT58" s="384"/>
      <c r="JHU58" s="384"/>
      <c r="JHV58" s="384"/>
      <c r="JHW58" s="384"/>
      <c r="JHX58" s="384"/>
      <c r="JHY58" s="384"/>
      <c r="JHZ58" s="384"/>
      <c r="JIA58" s="384"/>
      <c r="JIB58" s="384"/>
      <c r="JIC58" s="384"/>
      <c r="JID58" s="384"/>
      <c r="JIE58" s="384"/>
      <c r="JIF58" s="384"/>
      <c r="JIG58" s="384"/>
      <c r="JIH58" s="384"/>
      <c r="JII58" s="384"/>
      <c r="JIJ58" s="384"/>
      <c r="JIK58" s="384"/>
      <c r="JIL58" s="384"/>
      <c r="JIM58" s="384"/>
      <c r="JIN58" s="384"/>
      <c r="JIO58" s="384"/>
      <c r="JIP58" s="384"/>
      <c r="JIQ58" s="384"/>
      <c r="JIR58" s="384"/>
      <c r="JIS58" s="384"/>
      <c r="JIT58" s="384"/>
      <c r="JIU58" s="384"/>
      <c r="JIV58" s="384"/>
      <c r="JIW58" s="384"/>
      <c r="JIX58" s="384"/>
      <c r="JIY58" s="384"/>
      <c r="JIZ58" s="384"/>
      <c r="JJA58" s="384"/>
      <c r="JJB58" s="384"/>
      <c r="JJC58" s="384"/>
      <c r="JJD58" s="384"/>
      <c r="JJE58" s="384"/>
      <c r="JJF58" s="384"/>
      <c r="JJG58" s="384"/>
      <c r="JJH58" s="384"/>
      <c r="JJI58" s="384"/>
      <c r="JJJ58" s="384"/>
      <c r="JJK58" s="384"/>
      <c r="JJL58" s="384"/>
      <c r="JJM58" s="384"/>
      <c r="JJN58" s="384"/>
      <c r="JJO58" s="384"/>
      <c r="JJP58" s="384"/>
      <c r="JJQ58" s="384"/>
      <c r="JJR58" s="384"/>
      <c r="JJS58" s="384"/>
      <c r="JJT58" s="384"/>
      <c r="JJU58" s="384"/>
      <c r="JJV58" s="384"/>
      <c r="JJW58" s="384"/>
      <c r="JJX58" s="384"/>
      <c r="JJY58" s="384"/>
      <c r="JJZ58" s="384"/>
      <c r="JKA58" s="384"/>
      <c r="JKB58" s="384"/>
      <c r="JKC58" s="384"/>
      <c r="JKD58" s="384"/>
      <c r="JKE58" s="384"/>
      <c r="JKF58" s="384"/>
      <c r="JKG58" s="384"/>
      <c r="JKH58" s="384"/>
      <c r="JKI58" s="384"/>
      <c r="JKJ58" s="384"/>
      <c r="JKK58" s="384"/>
      <c r="JKL58" s="384"/>
      <c r="JKM58" s="384"/>
      <c r="JKN58" s="384"/>
      <c r="JKO58" s="384"/>
      <c r="JKP58" s="384"/>
      <c r="JKQ58" s="384"/>
      <c r="JKR58" s="384"/>
      <c r="JKS58" s="384"/>
      <c r="JKT58" s="384"/>
      <c r="JKU58" s="384"/>
      <c r="JKV58" s="384"/>
      <c r="JKW58" s="384"/>
      <c r="JKX58" s="384"/>
      <c r="JKY58" s="384"/>
      <c r="JKZ58" s="384"/>
      <c r="JLA58" s="384"/>
      <c r="JLB58" s="384"/>
      <c r="JLC58" s="384"/>
      <c r="JLD58" s="384"/>
      <c r="JLE58" s="384"/>
      <c r="JLF58" s="384"/>
      <c r="JLG58" s="384"/>
      <c r="JLH58" s="384"/>
      <c r="JLI58" s="384"/>
      <c r="JLJ58" s="384"/>
      <c r="JLK58" s="384"/>
      <c r="JLL58" s="384"/>
      <c r="JLM58" s="384"/>
      <c r="JLN58" s="384"/>
      <c r="JLO58" s="384"/>
      <c r="JLP58" s="384"/>
      <c r="JLQ58" s="384"/>
      <c r="JLR58" s="384"/>
      <c r="JLS58" s="384"/>
      <c r="JLT58" s="384"/>
      <c r="JLU58" s="384"/>
      <c r="JLV58" s="384"/>
      <c r="JLW58" s="384"/>
      <c r="JLX58" s="384"/>
      <c r="JLY58" s="384"/>
      <c r="JLZ58" s="384"/>
      <c r="JMA58" s="384"/>
      <c r="JMB58" s="384"/>
      <c r="JMC58" s="384"/>
      <c r="JMD58" s="384"/>
      <c r="JME58" s="384"/>
      <c r="JMF58" s="384"/>
      <c r="JMG58" s="384"/>
      <c r="JMH58" s="384"/>
      <c r="JMI58" s="384"/>
      <c r="JMJ58" s="384"/>
      <c r="JMK58" s="384"/>
      <c r="JML58" s="384"/>
      <c r="JMM58" s="384"/>
      <c r="JMN58" s="384"/>
      <c r="JMO58" s="384"/>
      <c r="JMP58" s="384"/>
      <c r="JMQ58" s="384"/>
      <c r="JMR58" s="384"/>
      <c r="JMS58" s="384"/>
      <c r="JMT58" s="384"/>
      <c r="JMU58" s="384"/>
      <c r="JMV58" s="384"/>
      <c r="JMW58" s="384"/>
      <c r="JMX58" s="384"/>
      <c r="JMY58" s="384"/>
      <c r="JMZ58" s="384"/>
      <c r="JNA58" s="384"/>
      <c r="JNB58" s="384"/>
      <c r="JNC58" s="384"/>
      <c r="JND58" s="384"/>
      <c r="JNE58" s="384"/>
      <c r="JNF58" s="384"/>
      <c r="JNG58" s="384"/>
      <c r="JNH58" s="384"/>
      <c r="JNI58" s="384"/>
      <c r="JNJ58" s="384"/>
      <c r="JNK58" s="384"/>
      <c r="JNL58" s="384"/>
      <c r="JNM58" s="384"/>
      <c r="JNN58" s="384"/>
      <c r="JNO58" s="384"/>
      <c r="JNP58" s="384"/>
      <c r="JNQ58" s="384"/>
      <c r="JNR58" s="384"/>
      <c r="JNS58" s="384"/>
      <c r="JNT58" s="384"/>
      <c r="JNU58" s="384"/>
      <c r="JNV58" s="384"/>
      <c r="JNW58" s="384"/>
      <c r="JNX58" s="384"/>
      <c r="JNY58" s="384"/>
      <c r="JNZ58" s="384"/>
      <c r="JOA58" s="384"/>
      <c r="JOB58" s="384"/>
      <c r="JOC58" s="384"/>
      <c r="JOD58" s="384"/>
      <c r="JOE58" s="384"/>
      <c r="JOF58" s="384"/>
      <c r="JOG58" s="384"/>
      <c r="JOH58" s="384"/>
      <c r="JOI58" s="384"/>
      <c r="JOJ58" s="384"/>
      <c r="JOK58" s="384"/>
      <c r="JOL58" s="384"/>
      <c r="JOM58" s="384"/>
      <c r="JON58" s="384"/>
      <c r="JOO58" s="384"/>
      <c r="JOP58" s="384"/>
      <c r="JOQ58" s="384"/>
      <c r="JOR58" s="384"/>
      <c r="JOS58" s="384"/>
      <c r="JOT58" s="384"/>
      <c r="JOU58" s="384"/>
      <c r="JOV58" s="384"/>
      <c r="JOW58" s="384"/>
      <c r="JOX58" s="384"/>
      <c r="JOY58" s="384"/>
      <c r="JOZ58" s="384"/>
      <c r="JPA58" s="384"/>
      <c r="JPB58" s="384"/>
      <c r="JPC58" s="384"/>
      <c r="JPD58" s="384"/>
      <c r="JPE58" s="384"/>
      <c r="JPF58" s="384"/>
      <c r="JPG58" s="384"/>
      <c r="JPH58" s="384"/>
      <c r="JPI58" s="384"/>
      <c r="JPJ58" s="384"/>
      <c r="JPK58" s="384"/>
      <c r="JPL58" s="384"/>
      <c r="JPM58" s="384"/>
      <c r="JPN58" s="384"/>
      <c r="JPO58" s="384"/>
      <c r="JPP58" s="384"/>
      <c r="JPQ58" s="384"/>
      <c r="JPR58" s="384"/>
      <c r="JPS58" s="384"/>
      <c r="JPT58" s="384"/>
      <c r="JPU58" s="384"/>
      <c r="JPV58" s="384"/>
      <c r="JPW58" s="384"/>
      <c r="JPX58" s="384"/>
      <c r="JPY58" s="384"/>
      <c r="JPZ58" s="384"/>
      <c r="JQA58" s="384"/>
      <c r="JQB58" s="384"/>
      <c r="JQC58" s="384"/>
      <c r="JQD58" s="384"/>
      <c r="JQE58" s="384"/>
      <c r="JQF58" s="384"/>
      <c r="JQG58" s="384"/>
      <c r="JQH58" s="384"/>
      <c r="JQI58" s="384"/>
      <c r="JQJ58" s="384"/>
      <c r="JQK58" s="384"/>
      <c r="JQL58" s="384"/>
      <c r="JQM58" s="384"/>
      <c r="JQN58" s="384"/>
      <c r="JQO58" s="384"/>
      <c r="JQP58" s="384"/>
      <c r="JQQ58" s="384"/>
      <c r="JQR58" s="384"/>
      <c r="JQS58" s="384"/>
      <c r="JQT58" s="384"/>
      <c r="JQU58" s="384"/>
      <c r="JQV58" s="384"/>
      <c r="JQW58" s="384"/>
      <c r="JQX58" s="384"/>
      <c r="JQY58" s="384"/>
      <c r="JQZ58" s="384"/>
      <c r="JRA58" s="384"/>
      <c r="JRB58" s="384"/>
      <c r="JRC58" s="384"/>
      <c r="JRD58" s="384"/>
      <c r="JRE58" s="384"/>
      <c r="JRF58" s="384"/>
      <c r="JRG58" s="384"/>
      <c r="JRH58" s="384"/>
      <c r="JRI58" s="384"/>
      <c r="JRJ58" s="384"/>
      <c r="JRK58" s="384"/>
      <c r="JRL58" s="384"/>
      <c r="JRM58" s="384"/>
      <c r="JRN58" s="384"/>
      <c r="JRO58" s="384"/>
      <c r="JRP58" s="384"/>
      <c r="JRQ58" s="384"/>
      <c r="JRR58" s="384"/>
      <c r="JRS58" s="384"/>
      <c r="JRT58" s="384"/>
      <c r="JRU58" s="384"/>
      <c r="JRV58" s="384"/>
      <c r="JRW58" s="384"/>
      <c r="JRX58" s="384"/>
      <c r="JRY58" s="384"/>
      <c r="JRZ58" s="384"/>
      <c r="JSA58" s="384"/>
      <c r="JSB58" s="384"/>
      <c r="JSC58" s="384"/>
      <c r="JSD58" s="384"/>
      <c r="JSE58" s="384"/>
      <c r="JSF58" s="384"/>
      <c r="JSG58" s="384"/>
      <c r="JSH58" s="384"/>
      <c r="JSI58" s="384"/>
      <c r="JSJ58" s="384"/>
      <c r="JSK58" s="384"/>
      <c r="JSL58" s="384"/>
      <c r="JSM58" s="384"/>
      <c r="JSN58" s="384"/>
      <c r="JSO58" s="384"/>
      <c r="JSP58" s="384"/>
      <c r="JSQ58" s="384"/>
      <c r="JSR58" s="384"/>
      <c r="JSS58" s="384"/>
      <c r="JST58" s="384"/>
      <c r="JSU58" s="384"/>
      <c r="JSV58" s="384"/>
      <c r="JSW58" s="384"/>
      <c r="JSX58" s="384"/>
      <c r="JSY58" s="384"/>
      <c r="JSZ58" s="384"/>
      <c r="JTA58" s="384"/>
      <c r="JTB58" s="384"/>
      <c r="JTC58" s="384"/>
      <c r="JTD58" s="384"/>
      <c r="JTE58" s="384"/>
      <c r="JTF58" s="384"/>
      <c r="JTG58" s="384"/>
      <c r="JTH58" s="384"/>
      <c r="JTI58" s="384"/>
      <c r="JTJ58" s="384"/>
      <c r="JTK58" s="384"/>
      <c r="JTL58" s="384"/>
      <c r="JTM58" s="384"/>
      <c r="JTN58" s="384"/>
      <c r="JTO58" s="384"/>
      <c r="JTP58" s="384"/>
      <c r="JTQ58" s="384"/>
      <c r="JTR58" s="384"/>
      <c r="JTS58" s="384"/>
      <c r="JTT58" s="384"/>
      <c r="JTU58" s="384"/>
      <c r="JTV58" s="384"/>
      <c r="JTW58" s="384"/>
      <c r="JTX58" s="384"/>
      <c r="JTY58" s="384"/>
      <c r="JTZ58" s="384"/>
      <c r="JUA58" s="384"/>
      <c r="JUB58" s="384"/>
      <c r="JUC58" s="384"/>
      <c r="JUD58" s="384"/>
      <c r="JUE58" s="384"/>
      <c r="JUF58" s="384"/>
      <c r="JUG58" s="384"/>
      <c r="JUH58" s="384"/>
      <c r="JUI58" s="384"/>
      <c r="JUJ58" s="384"/>
      <c r="JUK58" s="384"/>
      <c r="JUL58" s="384"/>
      <c r="JUM58" s="384"/>
      <c r="JUN58" s="384"/>
      <c r="JUO58" s="384"/>
      <c r="JUP58" s="384"/>
      <c r="JUQ58" s="384"/>
      <c r="JUR58" s="384"/>
      <c r="JUS58" s="384"/>
      <c r="JUT58" s="384"/>
      <c r="JUU58" s="384"/>
      <c r="JUV58" s="384"/>
      <c r="JUW58" s="384"/>
      <c r="JUX58" s="384"/>
      <c r="JUY58" s="384"/>
      <c r="JUZ58" s="384"/>
      <c r="JVA58" s="384"/>
      <c r="JVB58" s="384"/>
      <c r="JVC58" s="384"/>
      <c r="JVD58" s="384"/>
      <c r="JVE58" s="384"/>
      <c r="JVF58" s="384"/>
      <c r="JVG58" s="384"/>
      <c r="JVH58" s="384"/>
      <c r="JVI58" s="384"/>
      <c r="JVJ58" s="384"/>
      <c r="JVK58" s="384"/>
      <c r="JVL58" s="384"/>
      <c r="JVM58" s="384"/>
      <c r="JVN58" s="384"/>
      <c r="JVO58" s="384"/>
      <c r="JVP58" s="384"/>
      <c r="JVQ58" s="384"/>
      <c r="JVR58" s="384"/>
      <c r="JVS58" s="384"/>
      <c r="JVT58" s="384"/>
      <c r="JVU58" s="384"/>
      <c r="JVV58" s="384"/>
      <c r="JVW58" s="384"/>
      <c r="JVX58" s="384"/>
      <c r="JVY58" s="384"/>
      <c r="JVZ58" s="384"/>
      <c r="JWA58" s="384"/>
      <c r="JWB58" s="384"/>
      <c r="JWC58" s="384"/>
      <c r="JWD58" s="384"/>
      <c r="JWE58" s="384"/>
      <c r="JWF58" s="384"/>
      <c r="JWG58" s="384"/>
      <c r="JWH58" s="384"/>
      <c r="JWI58" s="384"/>
      <c r="JWJ58" s="384"/>
      <c r="JWK58" s="384"/>
      <c r="JWL58" s="384"/>
      <c r="JWM58" s="384"/>
      <c r="JWN58" s="384"/>
      <c r="JWO58" s="384"/>
      <c r="JWP58" s="384"/>
      <c r="JWQ58" s="384"/>
      <c r="JWR58" s="384"/>
      <c r="JWS58" s="384"/>
      <c r="JWT58" s="384"/>
      <c r="JWU58" s="384"/>
      <c r="JWV58" s="384"/>
      <c r="JWW58" s="384"/>
      <c r="JWX58" s="384"/>
      <c r="JWY58" s="384"/>
      <c r="JWZ58" s="384"/>
      <c r="JXA58" s="384"/>
      <c r="JXB58" s="384"/>
      <c r="JXC58" s="384"/>
      <c r="JXD58" s="384"/>
      <c r="JXE58" s="384"/>
      <c r="JXF58" s="384"/>
      <c r="JXG58" s="384"/>
      <c r="JXH58" s="384"/>
      <c r="JXI58" s="384"/>
      <c r="JXJ58" s="384"/>
      <c r="JXK58" s="384"/>
      <c r="JXL58" s="384"/>
      <c r="JXM58" s="384"/>
      <c r="JXN58" s="384"/>
      <c r="JXO58" s="384"/>
      <c r="JXP58" s="384"/>
      <c r="JXQ58" s="384"/>
      <c r="JXR58" s="384"/>
      <c r="JXS58" s="384"/>
      <c r="JXT58" s="384"/>
      <c r="JXU58" s="384"/>
      <c r="JXV58" s="384"/>
      <c r="JXW58" s="384"/>
      <c r="JXX58" s="384"/>
      <c r="JXY58" s="384"/>
      <c r="JXZ58" s="384"/>
      <c r="JYA58" s="384"/>
      <c r="JYB58" s="384"/>
      <c r="JYC58" s="384"/>
      <c r="JYD58" s="384"/>
      <c r="JYE58" s="384"/>
      <c r="JYF58" s="384"/>
      <c r="JYG58" s="384"/>
      <c r="JYH58" s="384"/>
      <c r="JYI58" s="384"/>
      <c r="JYJ58" s="384"/>
      <c r="JYK58" s="384"/>
      <c r="JYL58" s="384"/>
      <c r="JYM58" s="384"/>
      <c r="JYN58" s="384"/>
      <c r="JYO58" s="384"/>
      <c r="JYP58" s="384"/>
      <c r="JYQ58" s="384"/>
      <c r="JYR58" s="384"/>
      <c r="JYS58" s="384"/>
      <c r="JYT58" s="384"/>
      <c r="JYU58" s="384"/>
      <c r="JYV58" s="384"/>
      <c r="JYW58" s="384"/>
      <c r="JYX58" s="384"/>
      <c r="JYY58" s="384"/>
      <c r="JYZ58" s="384"/>
      <c r="JZA58" s="384"/>
      <c r="JZB58" s="384"/>
      <c r="JZC58" s="384"/>
      <c r="JZD58" s="384"/>
      <c r="JZE58" s="384"/>
      <c r="JZF58" s="384"/>
      <c r="JZG58" s="384"/>
      <c r="JZH58" s="384"/>
      <c r="JZI58" s="384"/>
      <c r="JZJ58" s="384"/>
      <c r="JZK58" s="384"/>
      <c r="JZL58" s="384"/>
      <c r="JZM58" s="384"/>
      <c r="JZN58" s="384"/>
      <c r="JZO58" s="384"/>
      <c r="JZP58" s="384"/>
      <c r="JZQ58" s="384"/>
      <c r="JZR58" s="384"/>
      <c r="JZS58" s="384"/>
      <c r="JZT58" s="384"/>
      <c r="JZU58" s="384"/>
      <c r="JZV58" s="384"/>
      <c r="JZW58" s="384"/>
      <c r="JZX58" s="384"/>
      <c r="JZY58" s="384"/>
      <c r="JZZ58" s="384"/>
      <c r="KAA58" s="384"/>
      <c r="KAB58" s="384"/>
      <c r="KAC58" s="384"/>
      <c r="KAD58" s="384"/>
      <c r="KAE58" s="384"/>
      <c r="KAF58" s="384"/>
      <c r="KAG58" s="384"/>
      <c r="KAH58" s="384"/>
      <c r="KAI58" s="384"/>
      <c r="KAJ58" s="384"/>
      <c r="KAK58" s="384"/>
      <c r="KAL58" s="384"/>
      <c r="KAM58" s="384"/>
      <c r="KAN58" s="384"/>
      <c r="KAO58" s="384"/>
      <c r="KAP58" s="384"/>
      <c r="KAQ58" s="384"/>
      <c r="KAR58" s="384"/>
      <c r="KAS58" s="384"/>
      <c r="KAT58" s="384"/>
      <c r="KAU58" s="384"/>
      <c r="KAV58" s="384"/>
      <c r="KAW58" s="384"/>
      <c r="KAX58" s="384"/>
      <c r="KAY58" s="384"/>
      <c r="KAZ58" s="384"/>
      <c r="KBA58" s="384"/>
      <c r="KBB58" s="384"/>
      <c r="KBC58" s="384"/>
      <c r="KBD58" s="384"/>
      <c r="KBE58" s="384"/>
      <c r="KBF58" s="384"/>
      <c r="KBG58" s="384"/>
      <c r="KBH58" s="384"/>
      <c r="KBI58" s="384"/>
      <c r="KBJ58" s="384"/>
      <c r="KBK58" s="384"/>
      <c r="KBL58" s="384"/>
      <c r="KBM58" s="384"/>
      <c r="KBN58" s="384"/>
      <c r="KBO58" s="384"/>
      <c r="KBP58" s="384"/>
      <c r="KBQ58" s="384"/>
      <c r="KBR58" s="384"/>
      <c r="KBS58" s="384"/>
      <c r="KBT58" s="384"/>
      <c r="KBU58" s="384"/>
      <c r="KBV58" s="384"/>
      <c r="KBW58" s="384"/>
      <c r="KBX58" s="384"/>
      <c r="KBY58" s="384"/>
      <c r="KBZ58" s="384"/>
      <c r="KCA58" s="384"/>
      <c r="KCB58" s="384"/>
      <c r="KCC58" s="384"/>
      <c r="KCD58" s="384"/>
      <c r="KCE58" s="384"/>
      <c r="KCF58" s="384"/>
      <c r="KCG58" s="384"/>
      <c r="KCH58" s="384"/>
      <c r="KCI58" s="384"/>
      <c r="KCJ58" s="384"/>
      <c r="KCK58" s="384"/>
      <c r="KCL58" s="384"/>
      <c r="KCM58" s="384"/>
      <c r="KCN58" s="384"/>
      <c r="KCO58" s="384"/>
      <c r="KCP58" s="384"/>
      <c r="KCQ58" s="384"/>
      <c r="KCR58" s="384"/>
      <c r="KCS58" s="384"/>
      <c r="KCT58" s="384"/>
      <c r="KCU58" s="384"/>
      <c r="KCV58" s="384"/>
      <c r="KCW58" s="384"/>
      <c r="KCX58" s="384"/>
      <c r="KCY58" s="384"/>
      <c r="KCZ58" s="384"/>
      <c r="KDA58" s="384"/>
      <c r="KDB58" s="384"/>
      <c r="KDC58" s="384"/>
      <c r="KDD58" s="384"/>
      <c r="KDE58" s="384"/>
      <c r="KDF58" s="384"/>
      <c r="KDG58" s="384"/>
      <c r="KDH58" s="384"/>
      <c r="KDI58" s="384"/>
      <c r="KDJ58" s="384"/>
      <c r="KDK58" s="384"/>
      <c r="KDL58" s="384"/>
      <c r="KDM58" s="384"/>
      <c r="KDN58" s="384"/>
      <c r="KDO58" s="384"/>
      <c r="KDP58" s="384"/>
      <c r="KDQ58" s="384"/>
      <c r="KDR58" s="384"/>
      <c r="KDS58" s="384"/>
      <c r="KDT58" s="384"/>
      <c r="KDU58" s="384"/>
      <c r="KDV58" s="384"/>
      <c r="KDW58" s="384"/>
      <c r="KDX58" s="384"/>
      <c r="KDY58" s="384"/>
      <c r="KDZ58" s="384"/>
      <c r="KEA58" s="384"/>
      <c r="KEB58" s="384"/>
      <c r="KEC58" s="384"/>
      <c r="KED58" s="384"/>
      <c r="KEE58" s="384"/>
      <c r="KEF58" s="384"/>
      <c r="KEG58" s="384"/>
      <c r="KEH58" s="384"/>
      <c r="KEI58" s="384"/>
      <c r="KEJ58" s="384"/>
      <c r="KEK58" s="384"/>
      <c r="KEL58" s="384"/>
      <c r="KEM58" s="384"/>
      <c r="KEN58" s="384"/>
      <c r="KEO58" s="384"/>
      <c r="KEP58" s="384"/>
      <c r="KEQ58" s="384"/>
      <c r="KER58" s="384"/>
      <c r="KES58" s="384"/>
      <c r="KET58" s="384"/>
      <c r="KEU58" s="384"/>
      <c r="KEV58" s="384"/>
      <c r="KEW58" s="384"/>
      <c r="KEX58" s="384"/>
      <c r="KEY58" s="384"/>
      <c r="KEZ58" s="384"/>
      <c r="KFA58" s="384"/>
      <c r="KFB58" s="384"/>
      <c r="KFC58" s="384"/>
      <c r="KFD58" s="384"/>
      <c r="KFE58" s="384"/>
      <c r="KFF58" s="384"/>
      <c r="KFG58" s="384"/>
      <c r="KFH58" s="384"/>
      <c r="KFI58" s="384"/>
      <c r="KFJ58" s="384"/>
      <c r="KFK58" s="384"/>
      <c r="KFL58" s="384"/>
      <c r="KFM58" s="384"/>
      <c r="KFN58" s="384"/>
      <c r="KFO58" s="384"/>
      <c r="KFP58" s="384"/>
      <c r="KFQ58" s="384"/>
      <c r="KFR58" s="384"/>
      <c r="KFS58" s="384"/>
      <c r="KFT58" s="384"/>
      <c r="KFU58" s="384"/>
      <c r="KFV58" s="384"/>
      <c r="KFW58" s="384"/>
      <c r="KFX58" s="384"/>
      <c r="KFY58" s="384"/>
      <c r="KFZ58" s="384"/>
      <c r="KGA58" s="384"/>
      <c r="KGB58" s="384"/>
      <c r="KGC58" s="384"/>
      <c r="KGD58" s="384"/>
      <c r="KGE58" s="384"/>
      <c r="KGF58" s="384"/>
      <c r="KGG58" s="384"/>
      <c r="KGH58" s="384"/>
      <c r="KGI58" s="384"/>
      <c r="KGJ58" s="384"/>
      <c r="KGK58" s="384"/>
      <c r="KGL58" s="384"/>
      <c r="KGM58" s="384"/>
      <c r="KGN58" s="384"/>
      <c r="KGO58" s="384"/>
      <c r="KGP58" s="384"/>
      <c r="KGQ58" s="384"/>
      <c r="KGR58" s="384"/>
      <c r="KGS58" s="384"/>
      <c r="KGT58" s="384"/>
      <c r="KGU58" s="384"/>
      <c r="KGV58" s="384"/>
      <c r="KGW58" s="384"/>
      <c r="KGX58" s="384"/>
      <c r="KGY58" s="384"/>
      <c r="KGZ58" s="384"/>
      <c r="KHA58" s="384"/>
      <c r="KHB58" s="384"/>
      <c r="KHC58" s="384"/>
      <c r="KHD58" s="384"/>
      <c r="KHE58" s="384"/>
      <c r="KHF58" s="384"/>
      <c r="KHG58" s="384"/>
      <c r="KHH58" s="384"/>
      <c r="KHI58" s="384"/>
      <c r="KHJ58" s="384"/>
      <c r="KHK58" s="384"/>
      <c r="KHL58" s="384"/>
      <c r="KHM58" s="384"/>
      <c r="KHN58" s="384"/>
      <c r="KHO58" s="384"/>
      <c r="KHP58" s="384"/>
      <c r="KHQ58" s="384"/>
      <c r="KHR58" s="384"/>
      <c r="KHS58" s="384"/>
      <c r="KHT58" s="384"/>
      <c r="KHU58" s="384"/>
      <c r="KHV58" s="384"/>
      <c r="KHW58" s="384"/>
      <c r="KHX58" s="384"/>
      <c r="KHY58" s="384"/>
      <c r="KHZ58" s="384"/>
      <c r="KIA58" s="384"/>
      <c r="KIB58" s="384"/>
      <c r="KIC58" s="384"/>
      <c r="KID58" s="384"/>
      <c r="KIE58" s="384"/>
      <c r="KIF58" s="384"/>
      <c r="KIG58" s="384"/>
      <c r="KIH58" s="384"/>
      <c r="KII58" s="384"/>
      <c r="KIJ58" s="384"/>
      <c r="KIK58" s="384"/>
      <c r="KIL58" s="384"/>
      <c r="KIM58" s="384"/>
      <c r="KIN58" s="384"/>
      <c r="KIO58" s="384"/>
      <c r="KIP58" s="384"/>
      <c r="KIQ58" s="384"/>
      <c r="KIR58" s="384"/>
      <c r="KIS58" s="384"/>
      <c r="KIT58" s="384"/>
      <c r="KIU58" s="384"/>
      <c r="KIV58" s="384"/>
      <c r="KIW58" s="384"/>
      <c r="KIX58" s="384"/>
      <c r="KIY58" s="384"/>
      <c r="KIZ58" s="384"/>
      <c r="KJA58" s="384"/>
      <c r="KJB58" s="384"/>
      <c r="KJC58" s="384"/>
      <c r="KJD58" s="384"/>
      <c r="KJE58" s="384"/>
      <c r="KJF58" s="384"/>
      <c r="KJG58" s="384"/>
      <c r="KJH58" s="384"/>
      <c r="KJI58" s="384"/>
      <c r="KJJ58" s="384"/>
      <c r="KJK58" s="384"/>
      <c r="KJL58" s="384"/>
      <c r="KJM58" s="384"/>
      <c r="KJN58" s="384"/>
      <c r="KJO58" s="384"/>
      <c r="KJP58" s="384"/>
      <c r="KJQ58" s="384"/>
      <c r="KJR58" s="384"/>
      <c r="KJS58" s="384"/>
      <c r="KJT58" s="384"/>
      <c r="KJU58" s="384"/>
      <c r="KJV58" s="384"/>
      <c r="KJW58" s="384"/>
      <c r="KJX58" s="384"/>
      <c r="KJY58" s="384"/>
      <c r="KJZ58" s="384"/>
      <c r="KKA58" s="384"/>
      <c r="KKB58" s="384"/>
      <c r="KKC58" s="384"/>
      <c r="KKD58" s="384"/>
      <c r="KKE58" s="384"/>
      <c r="KKF58" s="384"/>
      <c r="KKG58" s="384"/>
      <c r="KKH58" s="384"/>
      <c r="KKI58" s="384"/>
      <c r="KKJ58" s="384"/>
      <c r="KKK58" s="384"/>
      <c r="KKL58" s="384"/>
      <c r="KKM58" s="384"/>
      <c r="KKN58" s="384"/>
      <c r="KKO58" s="384"/>
      <c r="KKP58" s="384"/>
      <c r="KKQ58" s="384"/>
      <c r="KKR58" s="384"/>
      <c r="KKS58" s="384"/>
      <c r="KKT58" s="384"/>
      <c r="KKU58" s="384"/>
      <c r="KKV58" s="384"/>
      <c r="KKW58" s="384"/>
      <c r="KKX58" s="384"/>
      <c r="KKY58" s="384"/>
      <c r="KKZ58" s="384"/>
      <c r="KLA58" s="384"/>
      <c r="KLB58" s="384"/>
      <c r="KLC58" s="384"/>
      <c r="KLD58" s="384"/>
      <c r="KLE58" s="384"/>
      <c r="KLF58" s="384"/>
      <c r="KLG58" s="384"/>
      <c r="KLH58" s="384"/>
      <c r="KLI58" s="384"/>
      <c r="KLJ58" s="384"/>
      <c r="KLK58" s="384"/>
      <c r="KLL58" s="384"/>
      <c r="KLM58" s="384"/>
      <c r="KLN58" s="384"/>
      <c r="KLO58" s="384"/>
      <c r="KLP58" s="384"/>
      <c r="KLQ58" s="384"/>
      <c r="KLR58" s="384"/>
      <c r="KLS58" s="384"/>
      <c r="KLT58" s="384"/>
      <c r="KLU58" s="384"/>
      <c r="KLV58" s="384"/>
      <c r="KLW58" s="384"/>
      <c r="KLX58" s="384"/>
      <c r="KLY58" s="384"/>
      <c r="KLZ58" s="384"/>
      <c r="KMA58" s="384"/>
      <c r="KMB58" s="384"/>
      <c r="KMC58" s="384"/>
      <c r="KMD58" s="384"/>
      <c r="KME58" s="384"/>
      <c r="KMF58" s="384"/>
      <c r="KMG58" s="384"/>
      <c r="KMH58" s="384"/>
      <c r="KMI58" s="384"/>
      <c r="KMJ58" s="384"/>
      <c r="KMK58" s="384"/>
      <c r="KML58" s="384"/>
      <c r="KMM58" s="384"/>
      <c r="KMN58" s="384"/>
      <c r="KMO58" s="384"/>
      <c r="KMP58" s="384"/>
      <c r="KMQ58" s="384"/>
      <c r="KMR58" s="384"/>
      <c r="KMS58" s="384"/>
      <c r="KMT58" s="384"/>
      <c r="KMU58" s="384"/>
      <c r="KMV58" s="384"/>
      <c r="KMW58" s="384"/>
      <c r="KMX58" s="384"/>
      <c r="KMY58" s="384"/>
      <c r="KMZ58" s="384"/>
      <c r="KNA58" s="384"/>
      <c r="KNB58" s="384"/>
      <c r="KNC58" s="384"/>
      <c r="KND58" s="384"/>
      <c r="KNE58" s="384"/>
      <c r="KNF58" s="384"/>
      <c r="KNG58" s="384"/>
      <c r="KNH58" s="384"/>
      <c r="KNI58" s="384"/>
      <c r="KNJ58" s="384"/>
      <c r="KNK58" s="384"/>
      <c r="KNL58" s="384"/>
      <c r="KNM58" s="384"/>
      <c r="KNN58" s="384"/>
      <c r="KNO58" s="384"/>
      <c r="KNP58" s="384"/>
      <c r="KNQ58" s="384"/>
      <c r="KNR58" s="384"/>
      <c r="KNS58" s="384"/>
      <c r="KNT58" s="384"/>
      <c r="KNU58" s="384"/>
      <c r="KNV58" s="384"/>
      <c r="KNW58" s="384"/>
      <c r="KNX58" s="384"/>
      <c r="KNY58" s="384"/>
      <c r="KNZ58" s="384"/>
      <c r="KOA58" s="384"/>
      <c r="KOB58" s="384"/>
      <c r="KOC58" s="384"/>
      <c r="KOD58" s="384"/>
      <c r="KOE58" s="384"/>
      <c r="KOF58" s="384"/>
      <c r="KOG58" s="384"/>
      <c r="KOH58" s="384"/>
      <c r="KOI58" s="384"/>
      <c r="KOJ58" s="384"/>
      <c r="KOK58" s="384"/>
      <c r="KOL58" s="384"/>
      <c r="KOM58" s="384"/>
      <c r="KON58" s="384"/>
      <c r="KOO58" s="384"/>
      <c r="KOP58" s="384"/>
      <c r="KOQ58" s="384"/>
      <c r="KOR58" s="384"/>
      <c r="KOS58" s="384"/>
      <c r="KOT58" s="384"/>
      <c r="KOU58" s="384"/>
      <c r="KOV58" s="384"/>
      <c r="KOW58" s="384"/>
      <c r="KOX58" s="384"/>
      <c r="KOY58" s="384"/>
      <c r="KOZ58" s="384"/>
      <c r="KPA58" s="384"/>
      <c r="KPB58" s="384"/>
      <c r="KPC58" s="384"/>
      <c r="KPD58" s="384"/>
      <c r="KPE58" s="384"/>
      <c r="KPF58" s="384"/>
      <c r="KPG58" s="384"/>
      <c r="KPH58" s="384"/>
      <c r="KPI58" s="384"/>
      <c r="KPJ58" s="384"/>
      <c r="KPK58" s="384"/>
      <c r="KPL58" s="384"/>
      <c r="KPM58" s="384"/>
      <c r="KPN58" s="384"/>
      <c r="KPO58" s="384"/>
      <c r="KPP58" s="384"/>
      <c r="KPQ58" s="384"/>
      <c r="KPR58" s="384"/>
      <c r="KPS58" s="384"/>
      <c r="KPT58" s="384"/>
      <c r="KPU58" s="384"/>
      <c r="KPV58" s="384"/>
      <c r="KPW58" s="384"/>
      <c r="KPX58" s="384"/>
      <c r="KPY58" s="384"/>
      <c r="KPZ58" s="384"/>
      <c r="KQA58" s="384"/>
      <c r="KQB58" s="384"/>
      <c r="KQC58" s="384"/>
      <c r="KQD58" s="384"/>
      <c r="KQE58" s="384"/>
      <c r="KQF58" s="384"/>
      <c r="KQG58" s="384"/>
      <c r="KQH58" s="384"/>
      <c r="KQI58" s="384"/>
      <c r="KQJ58" s="384"/>
      <c r="KQK58" s="384"/>
      <c r="KQL58" s="384"/>
      <c r="KQM58" s="384"/>
      <c r="KQN58" s="384"/>
      <c r="KQO58" s="384"/>
      <c r="KQP58" s="384"/>
      <c r="KQQ58" s="384"/>
      <c r="KQR58" s="384"/>
      <c r="KQS58" s="384"/>
      <c r="KQT58" s="384"/>
      <c r="KQU58" s="384"/>
      <c r="KQV58" s="384"/>
      <c r="KQW58" s="384"/>
      <c r="KQX58" s="384"/>
      <c r="KQY58" s="384"/>
      <c r="KQZ58" s="384"/>
      <c r="KRA58" s="384"/>
      <c r="KRB58" s="384"/>
      <c r="KRC58" s="384"/>
      <c r="KRD58" s="384"/>
      <c r="KRE58" s="384"/>
      <c r="KRF58" s="384"/>
      <c r="KRG58" s="384"/>
      <c r="KRH58" s="384"/>
      <c r="KRI58" s="384"/>
      <c r="KRJ58" s="384"/>
      <c r="KRK58" s="384"/>
      <c r="KRL58" s="384"/>
      <c r="KRM58" s="384"/>
      <c r="KRN58" s="384"/>
      <c r="KRO58" s="384"/>
      <c r="KRP58" s="384"/>
      <c r="KRQ58" s="384"/>
      <c r="KRR58" s="384"/>
      <c r="KRS58" s="384"/>
      <c r="KRT58" s="384"/>
      <c r="KRU58" s="384"/>
      <c r="KRV58" s="384"/>
      <c r="KRW58" s="384"/>
      <c r="KRX58" s="384"/>
      <c r="KRY58" s="384"/>
      <c r="KRZ58" s="384"/>
      <c r="KSA58" s="384"/>
      <c r="KSB58" s="384"/>
      <c r="KSC58" s="384"/>
      <c r="KSD58" s="384"/>
      <c r="KSE58" s="384"/>
      <c r="KSF58" s="384"/>
      <c r="KSG58" s="384"/>
      <c r="KSH58" s="384"/>
      <c r="KSI58" s="384"/>
      <c r="KSJ58" s="384"/>
      <c r="KSK58" s="384"/>
      <c r="KSL58" s="384"/>
      <c r="KSM58" s="384"/>
      <c r="KSN58" s="384"/>
      <c r="KSO58" s="384"/>
      <c r="KSP58" s="384"/>
      <c r="KSQ58" s="384"/>
      <c r="KSR58" s="384"/>
      <c r="KSS58" s="384"/>
      <c r="KST58" s="384"/>
      <c r="KSU58" s="384"/>
      <c r="KSV58" s="384"/>
      <c r="KSW58" s="384"/>
      <c r="KSX58" s="384"/>
      <c r="KSY58" s="384"/>
      <c r="KSZ58" s="384"/>
      <c r="KTA58" s="384"/>
      <c r="KTB58" s="384"/>
      <c r="KTC58" s="384"/>
      <c r="KTD58" s="384"/>
      <c r="KTE58" s="384"/>
      <c r="KTF58" s="384"/>
      <c r="KTG58" s="384"/>
      <c r="KTH58" s="384"/>
      <c r="KTI58" s="384"/>
      <c r="KTJ58" s="384"/>
      <c r="KTK58" s="384"/>
      <c r="KTL58" s="384"/>
      <c r="KTM58" s="384"/>
      <c r="KTN58" s="384"/>
      <c r="KTO58" s="384"/>
      <c r="KTP58" s="384"/>
      <c r="KTQ58" s="384"/>
      <c r="KTR58" s="384"/>
      <c r="KTS58" s="384"/>
      <c r="KTT58" s="384"/>
      <c r="KTU58" s="384"/>
      <c r="KTV58" s="384"/>
      <c r="KTW58" s="384"/>
      <c r="KTX58" s="384"/>
      <c r="KTY58" s="384"/>
      <c r="KTZ58" s="384"/>
      <c r="KUA58" s="384"/>
      <c r="KUB58" s="384"/>
      <c r="KUC58" s="384"/>
      <c r="KUD58" s="384"/>
      <c r="KUE58" s="384"/>
      <c r="KUF58" s="384"/>
      <c r="KUG58" s="384"/>
      <c r="KUH58" s="384"/>
      <c r="KUI58" s="384"/>
      <c r="KUJ58" s="384"/>
      <c r="KUK58" s="384"/>
      <c r="KUL58" s="384"/>
      <c r="KUM58" s="384"/>
      <c r="KUN58" s="384"/>
      <c r="KUO58" s="384"/>
      <c r="KUP58" s="384"/>
      <c r="KUQ58" s="384"/>
      <c r="KUR58" s="384"/>
      <c r="KUS58" s="384"/>
      <c r="KUT58" s="384"/>
      <c r="KUU58" s="384"/>
      <c r="KUV58" s="384"/>
      <c r="KUW58" s="384"/>
      <c r="KUX58" s="384"/>
      <c r="KUY58" s="384"/>
      <c r="KUZ58" s="384"/>
      <c r="KVA58" s="384"/>
      <c r="KVB58" s="384"/>
      <c r="KVC58" s="384"/>
      <c r="KVD58" s="384"/>
      <c r="KVE58" s="384"/>
      <c r="KVF58" s="384"/>
      <c r="KVG58" s="384"/>
      <c r="KVH58" s="384"/>
      <c r="KVI58" s="384"/>
      <c r="KVJ58" s="384"/>
      <c r="KVK58" s="384"/>
      <c r="KVL58" s="384"/>
      <c r="KVM58" s="384"/>
      <c r="KVN58" s="384"/>
      <c r="KVO58" s="384"/>
      <c r="KVP58" s="384"/>
      <c r="KVQ58" s="384"/>
      <c r="KVR58" s="384"/>
      <c r="KVS58" s="384"/>
      <c r="KVT58" s="384"/>
      <c r="KVU58" s="384"/>
      <c r="KVV58" s="384"/>
      <c r="KVW58" s="384"/>
      <c r="KVX58" s="384"/>
      <c r="KVY58" s="384"/>
      <c r="KVZ58" s="384"/>
      <c r="KWA58" s="384"/>
      <c r="KWB58" s="384"/>
      <c r="KWC58" s="384"/>
      <c r="KWD58" s="384"/>
      <c r="KWE58" s="384"/>
      <c r="KWF58" s="384"/>
      <c r="KWG58" s="384"/>
      <c r="KWH58" s="384"/>
      <c r="KWI58" s="384"/>
      <c r="KWJ58" s="384"/>
      <c r="KWK58" s="384"/>
      <c r="KWL58" s="384"/>
      <c r="KWM58" s="384"/>
      <c r="KWN58" s="384"/>
      <c r="KWO58" s="384"/>
      <c r="KWP58" s="384"/>
      <c r="KWQ58" s="384"/>
      <c r="KWR58" s="384"/>
      <c r="KWS58" s="384"/>
      <c r="KWT58" s="384"/>
      <c r="KWU58" s="384"/>
      <c r="KWV58" s="384"/>
      <c r="KWW58" s="384"/>
      <c r="KWX58" s="384"/>
      <c r="KWY58" s="384"/>
      <c r="KWZ58" s="384"/>
      <c r="KXA58" s="384"/>
      <c r="KXB58" s="384"/>
      <c r="KXC58" s="384"/>
      <c r="KXD58" s="384"/>
      <c r="KXE58" s="384"/>
      <c r="KXF58" s="384"/>
      <c r="KXG58" s="384"/>
      <c r="KXH58" s="384"/>
      <c r="KXI58" s="384"/>
      <c r="KXJ58" s="384"/>
      <c r="KXK58" s="384"/>
      <c r="KXL58" s="384"/>
      <c r="KXM58" s="384"/>
      <c r="KXN58" s="384"/>
      <c r="KXO58" s="384"/>
      <c r="KXP58" s="384"/>
      <c r="KXQ58" s="384"/>
      <c r="KXR58" s="384"/>
      <c r="KXS58" s="384"/>
      <c r="KXT58" s="384"/>
      <c r="KXU58" s="384"/>
      <c r="KXV58" s="384"/>
      <c r="KXW58" s="384"/>
      <c r="KXX58" s="384"/>
      <c r="KXY58" s="384"/>
      <c r="KXZ58" s="384"/>
      <c r="KYA58" s="384"/>
      <c r="KYB58" s="384"/>
      <c r="KYC58" s="384"/>
      <c r="KYD58" s="384"/>
      <c r="KYE58" s="384"/>
      <c r="KYF58" s="384"/>
      <c r="KYG58" s="384"/>
      <c r="KYH58" s="384"/>
      <c r="KYI58" s="384"/>
      <c r="KYJ58" s="384"/>
      <c r="KYK58" s="384"/>
      <c r="KYL58" s="384"/>
      <c r="KYM58" s="384"/>
      <c r="KYN58" s="384"/>
      <c r="KYO58" s="384"/>
      <c r="KYP58" s="384"/>
      <c r="KYQ58" s="384"/>
      <c r="KYR58" s="384"/>
      <c r="KYS58" s="384"/>
      <c r="KYT58" s="384"/>
      <c r="KYU58" s="384"/>
      <c r="KYV58" s="384"/>
      <c r="KYW58" s="384"/>
      <c r="KYX58" s="384"/>
      <c r="KYY58" s="384"/>
      <c r="KYZ58" s="384"/>
      <c r="KZA58" s="384"/>
      <c r="KZB58" s="384"/>
      <c r="KZC58" s="384"/>
      <c r="KZD58" s="384"/>
      <c r="KZE58" s="384"/>
      <c r="KZF58" s="384"/>
      <c r="KZG58" s="384"/>
      <c r="KZH58" s="384"/>
      <c r="KZI58" s="384"/>
      <c r="KZJ58" s="384"/>
      <c r="KZK58" s="384"/>
      <c r="KZL58" s="384"/>
      <c r="KZM58" s="384"/>
      <c r="KZN58" s="384"/>
      <c r="KZO58" s="384"/>
      <c r="KZP58" s="384"/>
      <c r="KZQ58" s="384"/>
      <c r="KZR58" s="384"/>
      <c r="KZS58" s="384"/>
      <c r="KZT58" s="384"/>
      <c r="KZU58" s="384"/>
      <c r="KZV58" s="384"/>
      <c r="KZW58" s="384"/>
      <c r="KZX58" s="384"/>
      <c r="KZY58" s="384"/>
      <c r="KZZ58" s="384"/>
      <c r="LAA58" s="384"/>
      <c r="LAB58" s="384"/>
      <c r="LAC58" s="384"/>
      <c r="LAD58" s="384"/>
      <c r="LAE58" s="384"/>
      <c r="LAF58" s="384"/>
      <c r="LAG58" s="384"/>
      <c r="LAH58" s="384"/>
      <c r="LAI58" s="384"/>
      <c r="LAJ58" s="384"/>
      <c r="LAK58" s="384"/>
      <c r="LAL58" s="384"/>
      <c r="LAM58" s="384"/>
      <c r="LAN58" s="384"/>
      <c r="LAO58" s="384"/>
      <c r="LAP58" s="384"/>
      <c r="LAQ58" s="384"/>
      <c r="LAR58" s="384"/>
      <c r="LAS58" s="384"/>
      <c r="LAT58" s="384"/>
      <c r="LAU58" s="384"/>
      <c r="LAV58" s="384"/>
      <c r="LAW58" s="384"/>
      <c r="LAX58" s="384"/>
      <c r="LAY58" s="384"/>
      <c r="LAZ58" s="384"/>
      <c r="LBA58" s="384"/>
      <c r="LBB58" s="384"/>
      <c r="LBC58" s="384"/>
      <c r="LBD58" s="384"/>
      <c r="LBE58" s="384"/>
      <c r="LBF58" s="384"/>
      <c r="LBG58" s="384"/>
      <c r="LBH58" s="384"/>
      <c r="LBI58" s="384"/>
      <c r="LBJ58" s="384"/>
      <c r="LBK58" s="384"/>
      <c r="LBL58" s="384"/>
      <c r="LBM58" s="384"/>
      <c r="LBN58" s="384"/>
      <c r="LBO58" s="384"/>
      <c r="LBP58" s="384"/>
      <c r="LBQ58" s="384"/>
      <c r="LBR58" s="384"/>
      <c r="LBS58" s="384"/>
      <c r="LBT58" s="384"/>
      <c r="LBU58" s="384"/>
      <c r="LBV58" s="384"/>
      <c r="LBW58" s="384"/>
      <c r="LBX58" s="384"/>
      <c r="LBY58" s="384"/>
      <c r="LBZ58" s="384"/>
      <c r="LCA58" s="384"/>
      <c r="LCB58" s="384"/>
      <c r="LCC58" s="384"/>
      <c r="LCD58" s="384"/>
      <c r="LCE58" s="384"/>
      <c r="LCF58" s="384"/>
      <c r="LCG58" s="384"/>
      <c r="LCH58" s="384"/>
      <c r="LCI58" s="384"/>
      <c r="LCJ58" s="384"/>
      <c r="LCK58" s="384"/>
      <c r="LCL58" s="384"/>
      <c r="LCM58" s="384"/>
      <c r="LCN58" s="384"/>
      <c r="LCO58" s="384"/>
      <c r="LCP58" s="384"/>
      <c r="LCQ58" s="384"/>
      <c r="LCR58" s="384"/>
      <c r="LCS58" s="384"/>
      <c r="LCT58" s="384"/>
      <c r="LCU58" s="384"/>
      <c r="LCV58" s="384"/>
      <c r="LCW58" s="384"/>
      <c r="LCX58" s="384"/>
      <c r="LCY58" s="384"/>
      <c r="LCZ58" s="384"/>
      <c r="LDA58" s="384"/>
      <c r="LDB58" s="384"/>
      <c r="LDC58" s="384"/>
      <c r="LDD58" s="384"/>
      <c r="LDE58" s="384"/>
      <c r="LDF58" s="384"/>
      <c r="LDG58" s="384"/>
      <c r="LDH58" s="384"/>
      <c r="LDI58" s="384"/>
      <c r="LDJ58" s="384"/>
      <c r="LDK58" s="384"/>
      <c r="LDL58" s="384"/>
      <c r="LDM58" s="384"/>
      <c r="LDN58" s="384"/>
      <c r="LDO58" s="384"/>
      <c r="LDP58" s="384"/>
      <c r="LDQ58" s="384"/>
      <c r="LDR58" s="384"/>
      <c r="LDS58" s="384"/>
      <c r="LDT58" s="384"/>
      <c r="LDU58" s="384"/>
      <c r="LDV58" s="384"/>
      <c r="LDW58" s="384"/>
      <c r="LDX58" s="384"/>
      <c r="LDY58" s="384"/>
      <c r="LDZ58" s="384"/>
      <c r="LEA58" s="384"/>
      <c r="LEB58" s="384"/>
      <c r="LEC58" s="384"/>
      <c r="LED58" s="384"/>
      <c r="LEE58" s="384"/>
      <c r="LEF58" s="384"/>
      <c r="LEG58" s="384"/>
      <c r="LEH58" s="384"/>
      <c r="LEI58" s="384"/>
      <c r="LEJ58" s="384"/>
      <c r="LEK58" s="384"/>
      <c r="LEL58" s="384"/>
      <c r="LEM58" s="384"/>
      <c r="LEN58" s="384"/>
      <c r="LEO58" s="384"/>
      <c r="LEP58" s="384"/>
      <c r="LEQ58" s="384"/>
      <c r="LER58" s="384"/>
      <c r="LES58" s="384"/>
      <c r="LET58" s="384"/>
      <c r="LEU58" s="384"/>
      <c r="LEV58" s="384"/>
      <c r="LEW58" s="384"/>
      <c r="LEX58" s="384"/>
      <c r="LEY58" s="384"/>
      <c r="LEZ58" s="384"/>
      <c r="LFA58" s="384"/>
      <c r="LFB58" s="384"/>
      <c r="LFC58" s="384"/>
      <c r="LFD58" s="384"/>
      <c r="LFE58" s="384"/>
      <c r="LFF58" s="384"/>
      <c r="LFG58" s="384"/>
      <c r="LFH58" s="384"/>
      <c r="LFI58" s="384"/>
      <c r="LFJ58" s="384"/>
      <c r="LFK58" s="384"/>
      <c r="LFL58" s="384"/>
      <c r="LFM58" s="384"/>
      <c r="LFN58" s="384"/>
      <c r="LFO58" s="384"/>
      <c r="LFP58" s="384"/>
      <c r="LFQ58" s="384"/>
      <c r="LFR58" s="384"/>
      <c r="LFS58" s="384"/>
      <c r="LFT58" s="384"/>
      <c r="LFU58" s="384"/>
      <c r="LFV58" s="384"/>
      <c r="LFW58" s="384"/>
      <c r="LFX58" s="384"/>
      <c r="LFY58" s="384"/>
      <c r="LFZ58" s="384"/>
      <c r="LGA58" s="384"/>
      <c r="LGB58" s="384"/>
      <c r="LGC58" s="384"/>
      <c r="LGD58" s="384"/>
      <c r="LGE58" s="384"/>
      <c r="LGF58" s="384"/>
      <c r="LGG58" s="384"/>
      <c r="LGH58" s="384"/>
      <c r="LGI58" s="384"/>
      <c r="LGJ58" s="384"/>
      <c r="LGK58" s="384"/>
      <c r="LGL58" s="384"/>
      <c r="LGM58" s="384"/>
      <c r="LGN58" s="384"/>
      <c r="LGO58" s="384"/>
      <c r="LGP58" s="384"/>
      <c r="LGQ58" s="384"/>
      <c r="LGR58" s="384"/>
      <c r="LGS58" s="384"/>
      <c r="LGT58" s="384"/>
      <c r="LGU58" s="384"/>
      <c r="LGV58" s="384"/>
      <c r="LGW58" s="384"/>
      <c r="LGX58" s="384"/>
      <c r="LGY58" s="384"/>
      <c r="LGZ58" s="384"/>
      <c r="LHA58" s="384"/>
      <c r="LHB58" s="384"/>
      <c r="LHC58" s="384"/>
      <c r="LHD58" s="384"/>
      <c r="LHE58" s="384"/>
      <c r="LHF58" s="384"/>
      <c r="LHG58" s="384"/>
      <c r="LHH58" s="384"/>
      <c r="LHI58" s="384"/>
      <c r="LHJ58" s="384"/>
      <c r="LHK58" s="384"/>
      <c r="LHL58" s="384"/>
      <c r="LHM58" s="384"/>
      <c r="LHN58" s="384"/>
      <c r="LHO58" s="384"/>
      <c r="LHP58" s="384"/>
      <c r="LHQ58" s="384"/>
      <c r="LHR58" s="384"/>
      <c r="LHS58" s="384"/>
      <c r="LHT58" s="384"/>
      <c r="LHU58" s="384"/>
      <c r="LHV58" s="384"/>
      <c r="LHW58" s="384"/>
      <c r="LHX58" s="384"/>
      <c r="LHY58" s="384"/>
      <c r="LHZ58" s="384"/>
      <c r="LIA58" s="384"/>
      <c r="LIB58" s="384"/>
      <c r="LIC58" s="384"/>
      <c r="LID58" s="384"/>
      <c r="LIE58" s="384"/>
      <c r="LIF58" s="384"/>
      <c r="LIG58" s="384"/>
      <c r="LIH58" s="384"/>
      <c r="LII58" s="384"/>
      <c r="LIJ58" s="384"/>
      <c r="LIK58" s="384"/>
      <c r="LIL58" s="384"/>
      <c r="LIM58" s="384"/>
      <c r="LIN58" s="384"/>
      <c r="LIO58" s="384"/>
      <c r="LIP58" s="384"/>
      <c r="LIQ58" s="384"/>
      <c r="LIR58" s="384"/>
      <c r="LIS58" s="384"/>
      <c r="LIT58" s="384"/>
      <c r="LIU58" s="384"/>
      <c r="LIV58" s="384"/>
      <c r="LIW58" s="384"/>
      <c r="LIX58" s="384"/>
      <c r="LIY58" s="384"/>
      <c r="LIZ58" s="384"/>
      <c r="LJA58" s="384"/>
      <c r="LJB58" s="384"/>
      <c r="LJC58" s="384"/>
      <c r="LJD58" s="384"/>
      <c r="LJE58" s="384"/>
      <c r="LJF58" s="384"/>
      <c r="LJG58" s="384"/>
      <c r="LJH58" s="384"/>
      <c r="LJI58" s="384"/>
      <c r="LJJ58" s="384"/>
      <c r="LJK58" s="384"/>
      <c r="LJL58" s="384"/>
      <c r="LJM58" s="384"/>
      <c r="LJN58" s="384"/>
      <c r="LJO58" s="384"/>
      <c r="LJP58" s="384"/>
      <c r="LJQ58" s="384"/>
      <c r="LJR58" s="384"/>
      <c r="LJS58" s="384"/>
      <c r="LJT58" s="384"/>
      <c r="LJU58" s="384"/>
      <c r="LJV58" s="384"/>
      <c r="LJW58" s="384"/>
      <c r="LJX58" s="384"/>
      <c r="LJY58" s="384"/>
      <c r="LJZ58" s="384"/>
      <c r="LKA58" s="384"/>
      <c r="LKB58" s="384"/>
      <c r="LKC58" s="384"/>
      <c r="LKD58" s="384"/>
      <c r="LKE58" s="384"/>
      <c r="LKF58" s="384"/>
      <c r="LKG58" s="384"/>
      <c r="LKH58" s="384"/>
      <c r="LKI58" s="384"/>
      <c r="LKJ58" s="384"/>
      <c r="LKK58" s="384"/>
      <c r="LKL58" s="384"/>
      <c r="LKM58" s="384"/>
      <c r="LKN58" s="384"/>
      <c r="LKO58" s="384"/>
      <c r="LKP58" s="384"/>
      <c r="LKQ58" s="384"/>
      <c r="LKR58" s="384"/>
      <c r="LKS58" s="384"/>
      <c r="LKT58" s="384"/>
      <c r="LKU58" s="384"/>
      <c r="LKV58" s="384"/>
      <c r="LKW58" s="384"/>
      <c r="LKX58" s="384"/>
      <c r="LKY58" s="384"/>
      <c r="LKZ58" s="384"/>
      <c r="LLA58" s="384"/>
      <c r="LLB58" s="384"/>
      <c r="LLC58" s="384"/>
      <c r="LLD58" s="384"/>
      <c r="LLE58" s="384"/>
      <c r="LLF58" s="384"/>
      <c r="LLG58" s="384"/>
      <c r="LLH58" s="384"/>
      <c r="LLI58" s="384"/>
      <c r="LLJ58" s="384"/>
      <c r="LLK58" s="384"/>
      <c r="LLL58" s="384"/>
      <c r="LLM58" s="384"/>
      <c r="LLN58" s="384"/>
      <c r="LLO58" s="384"/>
      <c r="LLP58" s="384"/>
      <c r="LLQ58" s="384"/>
      <c r="LLR58" s="384"/>
      <c r="LLS58" s="384"/>
      <c r="LLT58" s="384"/>
      <c r="LLU58" s="384"/>
      <c r="LLV58" s="384"/>
      <c r="LLW58" s="384"/>
      <c r="LLX58" s="384"/>
      <c r="LLY58" s="384"/>
      <c r="LLZ58" s="384"/>
      <c r="LMA58" s="384"/>
      <c r="LMB58" s="384"/>
      <c r="LMC58" s="384"/>
      <c r="LMD58" s="384"/>
      <c r="LME58" s="384"/>
      <c r="LMF58" s="384"/>
      <c r="LMG58" s="384"/>
      <c r="LMH58" s="384"/>
      <c r="LMI58" s="384"/>
      <c r="LMJ58" s="384"/>
      <c r="LMK58" s="384"/>
      <c r="LML58" s="384"/>
      <c r="LMM58" s="384"/>
      <c r="LMN58" s="384"/>
      <c r="LMO58" s="384"/>
      <c r="LMP58" s="384"/>
      <c r="LMQ58" s="384"/>
      <c r="LMR58" s="384"/>
      <c r="LMS58" s="384"/>
      <c r="LMT58" s="384"/>
      <c r="LMU58" s="384"/>
      <c r="LMV58" s="384"/>
      <c r="LMW58" s="384"/>
      <c r="LMX58" s="384"/>
      <c r="LMY58" s="384"/>
      <c r="LMZ58" s="384"/>
      <c r="LNA58" s="384"/>
      <c r="LNB58" s="384"/>
      <c r="LNC58" s="384"/>
      <c r="LND58" s="384"/>
      <c r="LNE58" s="384"/>
      <c r="LNF58" s="384"/>
      <c r="LNG58" s="384"/>
      <c r="LNH58" s="384"/>
      <c r="LNI58" s="384"/>
      <c r="LNJ58" s="384"/>
      <c r="LNK58" s="384"/>
      <c r="LNL58" s="384"/>
      <c r="LNM58" s="384"/>
      <c r="LNN58" s="384"/>
      <c r="LNO58" s="384"/>
      <c r="LNP58" s="384"/>
      <c r="LNQ58" s="384"/>
      <c r="LNR58" s="384"/>
      <c r="LNS58" s="384"/>
      <c r="LNT58" s="384"/>
      <c r="LNU58" s="384"/>
      <c r="LNV58" s="384"/>
      <c r="LNW58" s="384"/>
      <c r="LNX58" s="384"/>
      <c r="LNY58" s="384"/>
      <c r="LNZ58" s="384"/>
      <c r="LOA58" s="384"/>
      <c r="LOB58" s="384"/>
      <c r="LOC58" s="384"/>
      <c r="LOD58" s="384"/>
      <c r="LOE58" s="384"/>
      <c r="LOF58" s="384"/>
      <c r="LOG58" s="384"/>
      <c r="LOH58" s="384"/>
      <c r="LOI58" s="384"/>
      <c r="LOJ58" s="384"/>
      <c r="LOK58" s="384"/>
      <c r="LOL58" s="384"/>
      <c r="LOM58" s="384"/>
      <c r="LON58" s="384"/>
      <c r="LOO58" s="384"/>
      <c r="LOP58" s="384"/>
      <c r="LOQ58" s="384"/>
      <c r="LOR58" s="384"/>
      <c r="LOS58" s="384"/>
      <c r="LOT58" s="384"/>
      <c r="LOU58" s="384"/>
      <c r="LOV58" s="384"/>
      <c r="LOW58" s="384"/>
      <c r="LOX58" s="384"/>
      <c r="LOY58" s="384"/>
      <c r="LOZ58" s="384"/>
      <c r="LPA58" s="384"/>
      <c r="LPB58" s="384"/>
      <c r="LPC58" s="384"/>
      <c r="LPD58" s="384"/>
      <c r="LPE58" s="384"/>
      <c r="LPF58" s="384"/>
      <c r="LPG58" s="384"/>
      <c r="LPH58" s="384"/>
      <c r="LPI58" s="384"/>
      <c r="LPJ58" s="384"/>
      <c r="LPK58" s="384"/>
      <c r="LPL58" s="384"/>
      <c r="LPM58" s="384"/>
      <c r="LPN58" s="384"/>
      <c r="LPO58" s="384"/>
      <c r="LPP58" s="384"/>
      <c r="LPQ58" s="384"/>
      <c r="LPR58" s="384"/>
      <c r="LPS58" s="384"/>
      <c r="LPT58" s="384"/>
      <c r="LPU58" s="384"/>
      <c r="LPV58" s="384"/>
      <c r="LPW58" s="384"/>
      <c r="LPX58" s="384"/>
      <c r="LPY58" s="384"/>
      <c r="LPZ58" s="384"/>
      <c r="LQA58" s="384"/>
      <c r="LQB58" s="384"/>
      <c r="LQC58" s="384"/>
      <c r="LQD58" s="384"/>
      <c r="LQE58" s="384"/>
      <c r="LQF58" s="384"/>
      <c r="LQG58" s="384"/>
      <c r="LQH58" s="384"/>
      <c r="LQI58" s="384"/>
      <c r="LQJ58" s="384"/>
      <c r="LQK58" s="384"/>
      <c r="LQL58" s="384"/>
      <c r="LQM58" s="384"/>
      <c r="LQN58" s="384"/>
      <c r="LQO58" s="384"/>
      <c r="LQP58" s="384"/>
      <c r="LQQ58" s="384"/>
      <c r="LQR58" s="384"/>
      <c r="LQS58" s="384"/>
      <c r="LQT58" s="384"/>
      <c r="LQU58" s="384"/>
      <c r="LQV58" s="384"/>
      <c r="LQW58" s="384"/>
      <c r="LQX58" s="384"/>
      <c r="LQY58" s="384"/>
      <c r="LQZ58" s="384"/>
      <c r="LRA58" s="384"/>
      <c r="LRB58" s="384"/>
      <c r="LRC58" s="384"/>
      <c r="LRD58" s="384"/>
      <c r="LRE58" s="384"/>
      <c r="LRF58" s="384"/>
      <c r="LRG58" s="384"/>
      <c r="LRH58" s="384"/>
      <c r="LRI58" s="384"/>
      <c r="LRJ58" s="384"/>
      <c r="LRK58" s="384"/>
      <c r="LRL58" s="384"/>
      <c r="LRM58" s="384"/>
      <c r="LRN58" s="384"/>
      <c r="LRO58" s="384"/>
      <c r="LRP58" s="384"/>
      <c r="LRQ58" s="384"/>
      <c r="LRR58" s="384"/>
      <c r="LRS58" s="384"/>
      <c r="LRT58" s="384"/>
      <c r="LRU58" s="384"/>
      <c r="LRV58" s="384"/>
      <c r="LRW58" s="384"/>
      <c r="LRX58" s="384"/>
      <c r="LRY58" s="384"/>
      <c r="LRZ58" s="384"/>
      <c r="LSA58" s="384"/>
      <c r="LSB58" s="384"/>
      <c r="LSC58" s="384"/>
      <c r="LSD58" s="384"/>
      <c r="LSE58" s="384"/>
      <c r="LSF58" s="384"/>
      <c r="LSG58" s="384"/>
      <c r="LSH58" s="384"/>
      <c r="LSI58" s="384"/>
      <c r="LSJ58" s="384"/>
      <c r="LSK58" s="384"/>
      <c r="LSL58" s="384"/>
      <c r="LSM58" s="384"/>
      <c r="LSN58" s="384"/>
      <c r="LSO58" s="384"/>
      <c r="LSP58" s="384"/>
      <c r="LSQ58" s="384"/>
      <c r="LSR58" s="384"/>
      <c r="LSS58" s="384"/>
      <c r="LST58" s="384"/>
      <c r="LSU58" s="384"/>
      <c r="LSV58" s="384"/>
      <c r="LSW58" s="384"/>
      <c r="LSX58" s="384"/>
      <c r="LSY58" s="384"/>
      <c r="LSZ58" s="384"/>
      <c r="LTA58" s="384"/>
      <c r="LTB58" s="384"/>
      <c r="LTC58" s="384"/>
      <c r="LTD58" s="384"/>
      <c r="LTE58" s="384"/>
      <c r="LTF58" s="384"/>
      <c r="LTG58" s="384"/>
      <c r="LTH58" s="384"/>
      <c r="LTI58" s="384"/>
      <c r="LTJ58" s="384"/>
      <c r="LTK58" s="384"/>
      <c r="LTL58" s="384"/>
      <c r="LTM58" s="384"/>
      <c r="LTN58" s="384"/>
      <c r="LTO58" s="384"/>
      <c r="LTP58" s="384"/>
      <c r="LTQ58" s="384"/>
      <c r="LTR58" s="384"/>
      <c r="LTS58" s="384"/>
      <c r="LTT58" s="384"/>
      <c r="LTU58" s="384"/>
      <c r="LTV58" s="384"/>
      <c r="LTW58" s="384"/>
      <c r="LTX58" s="384"/>
      <c r="LTY58" s="384"/>
      <c r="LTZ58" s="384"/>
      <c r="LUA58" s="384"/>
      <c r="LUB58" s="384"/>
      <c r="LUC58" s="384"/>
      <c r="LUD58" s="384"/>
      <c r="LUE58" s="384"/>
      <c r="LUF58" s="384"/>
      <c r="LUG58" s="384"/>
      <c r="LUH58" s="384"/>
      <c r="LUI58" s="384"/>
      <c r="LUJ58" s="384"/>
      <c r="LUK58" s="384"/>
      <c r="LUL58" s="384"/>
      <c r="LUM58" s="384"/>
      <c r="LUN58" s="384"/>
      <c r="LUO58" s="384"/>
      <c r="LUP58" s="384"/>
      <c r="LUQ58" s="384"/>
      <c r="LUR58" s="384"/>
      <c r="LUS58" s="384"/>
      <c r="LUT58" s="384"/>
      <c r="LUU58" s="384"/>
      <c r="LUV58" s="384"/>
      <c r="LUW58" s="384"/>
      <c r="LUX58" s="384"/>
      <c r="LUY58" s="384"/>
      <c r="LUZ58" s="384"/>
      <c r="LVA58" s="384"/>
      <c r="LVB58" s="384"/>
      <c r="LVC58" s="384"/>
      <c r="LVD58" s="384"/>
      <c r="LVE58" s="384"/>
      <c r="LVF58" s="384"/>
      <c r="LVG58" s="384"/>
      <c r="LVH58" s="384"/>
      <c r="LVI58" s="384"/>
      <c r="LVJ58" s="384"/>
      <c r="LVK58" s="384"/>
      <c r="LVL58" s="384"/>
      <c r="LVM58" s="384"/>
      <c r="LVN58" s="384"/>
      <c r="LVO58" s="384"/>
      <c r="LVP58" s="384"/>
      <c r="LVQ58" s="384"/>
      <c r="LVR58" s="384"/>
      <c r="LVS58" s="384"/>
      <c r="LVT58" s="384"/>
      <c r="LVU58" s="384"/>
      <c r="LVV58" s="384"/>
      <c r="LVW58" s="384"/>
      <c r="LVX58" s="384"/>
      <c r="LVY58" s="384"/>
      <c r="LVZ58" s="384"/>
      <c r="LWA58" s="384"/>
      <c r="LWB58" s="384"/>
      <c r="LWC58" s="384"/>
      <c r="LWD58" s="384"/>
      <c r="LWE58" s="384"/>
      <c r="LWF58" s="384"/>
      <c r="LWG58" s="384"/>
      <c r="LWH58" s="384"/>
      <c r="LWI58" s="384"/>
      <c r="LWJ58" s="384"/>
      <c r="LWK58" s="384"/>
      <c r="LWL58" s="384"/>
      <c r="LWM58" s="384"/>
      <c r="LWN58" s="384"/>
      <c r="LWO58" s="384"/>
      <c r="LWP58" s="384"/>
      <c r="LWQ58" s="384"/>
      <c r="LWR58" s="384"/>
      <c r="LWS58" s="384"/>
      <c r="LWT58" s="384"/>
      <c r="LWU58" s="384"/>
      <c r="LWV58" s="384"/>
      <c r="LWW58" s="384"/>
      <c r="LWX58" s="384"/>
      <c r="LWY58" s="384"/>
      <c r="LWZ58" s="384"/>
      <c r="LXA58" s="384"/>
      <c r="LXB58" s="384"/>
      <c r="LXC58" s="384"/>
      <c r="LXD58" s="384"/>
      <c r="LXE58" s="384"/>
      <c r="LXF58" s="384"/>
      <c r="LXG58" s="384"/>
      <c r="LXH58" s="384"/>
      <c r="LXI58" s="384"/>
      <c r="LXJ58" s="384"/>
      <c r="LXK58" s="384"/>
      <c r="LXL58" s="384"/>
      <c r="LXM58" s="384"/>
      <c r="LXN58" s="384"/>
      <c r="LXO58" s="384"/>
      <c r="LXP58" s="384"/>
      <c r="LXQ58" s="384"/>
      <c r="LXR58" s="384"/>
      <c r="LXS58" s="384"/>
      <c r="LXT58" s="384"/>
      <c r="LXU58" s="384"/>
      <c r="LXV58" s="384"/>
      <c r="LXW58" s="384"/>
      <c r="LXX58" s="384"/>
      <c r="LXY58" s="384"/>
      <c r="LXZ58" s="384"/>
      <c r="LYA58" s="384"/>
      <c r="LYB58" s="384"/>
      <c r="LYC58" s="384"/>
      <c r="LYD58" s="384"/>
      <c r="LYE58" s="384"/>
      <c r="LYF58" s="384"/>
      <c r="LYG58" s="384"/>
      <c r="LYH58" s="384"/>
      <c r="LYI58" s="384"/>
      <c r="LYJ58" s="384"/>
      <c r="LYK58" s="384"/>
      <c r="LYL58" s="384"/>
      <c r="LYM58" s="384"/>
      <c r="LYN58" s="384"/>
      <c r="LYO58" s="384"/>
      <c r="LYP58" s="384"/>
      <c r="LYQ58" s="384"/>
      <c r="LYR58" s="384"/>
      <c r="LYS58" s="384"/>
      <c r="LYT58" s="384"/>
      <c r="LYU58" s="384"/>
      <c r="LYV58" s="384"/>
      <c r="LYW58" s="384"/>
      <c r="LYX58" s="384"/>
      <c r="LYY58" s="384"/>
      <c r="LYZ58" s="384"/>
      <c r="LZA58" s="384"/>
      <c r="LZB58" s="384"/>
      <c r="LZC58" s="384"/>
      <c r="LZD58" s="384"/>
      <c r="LZE58" s="384"/>
      <c r="LZF58" s="384"/>
      <c r="LZG58" s="384"/>
      <c r="LZH58" s="384"/>
      <c r="LZI58" s="384"/>
      <c r="LZJ58" s="384"/>
      <c r="LZK58" s="384"/>
      <c r="LZL58" s="384"/>
      <c r="LZM58" s="384"/>
      <c r="LZN58" s="384"/>
      <c r="LZO58" s="384"/>
      <c r="LZP58" s="384"/>
      <c r="LZQ58" s="384"/>
      <c r="LZR58" s="384"/>
      <c r="LZS58" s="384"/>
      <c r="LZT58" s="384"/>
      <c r="LZU58" s="384"/>
      <c r="LZV58" s="384"/>
      <c r="LZW58" s="384"/>
      <c r="LZX58" s="384"/>
      <c r="LZY58" s="384"/>
      <c r="LZZ58" s="384"/>
      <c r="MAA58" s="384"/>
      <c r="MAB58" s="384"/>
      <c r="MAC58" s="384"/>
      <c r="MAD58" s="384"/>
      <c r="MAE58" s="384"/>
      <c r="MAF58" s="384"/>
      <c r="MAG58" s="384"/>
      <c r="MAH58" s="384"/>
      <c r="MAI58" s="384"/>
      <c r="MAJ58" s="384"/>
      <c r="MAK58" s="384"/>
      <c r="MAL58" s="384"/>
      <c r="MAM58" s="384"/>
      <c r="MAN58" s="384"/>
      <c r="MAO58" s="384"/>
      <c r="MAP58" s="384"/>
      <c r="MAQ58" s="384"/>
      <c r="MAR58" s="384"/>
      <c r="MAS58" s="384"/>
      <c r="MAT58" s="384"/>
      <c r="MAU58" s="384"/>
      <c r="MAV58" s="384"/>
      <c r="MAW58" s="384"/>
      <c r="MAX58" s="384"/>
      <c r="MAY58" s="384"/>
      <c r="MAZ58" s="384"/>
      <c r="MBA58" s="384"/>
      <c r="MBB58" s="384"/>
      <c r="MBC58" s="384"/>
      <c r="MBD58" s="384"/>
      <c r="MBE58" s="384"/>
      <c r="MBF58" s="384"/>
      <c r="MBG58" s="384"/>
      <c r="MBH58" s="384"/>
      <c r="MBI58" s="384"/>
      <c r="MBJ58" s="384"/>
      <c r="MBK58" s="384"/>
      <c r="MBL58" s="384"/>
      <c r="MBM58" s="384"/>
      <c r="MBN58" s="384"/>
      <c r="MBO58" s="384"/>
      <c r="MBP58" s="384"/>
      <c r="MBQ58" s="384"/>
      <c r="MBR58" s="384"/>
      <c r="MBS58" s="384"/>
      <c r="MBT58" s="384"/>
      <c r="MBU58" s="384"/>
      <c r="MBV58" s="384"/>
      <c r="MBW58" s="384"/>
      <c r="MBX58" s="384"/>
      <c r="MBY58" s="384"/>
      <c r="MBZ58" s="384"/>
      <c r="MCA58" s="384"/>
      <c r="MCB58" s="384"/>
      <c r="MCC58" s="384"/>
      <c r="MCD58" s="384"/>
      <c r="MCE58" s="384"/>
      <c r="MCF58" s="384"/>
      <c r="MCG58" s="384"/>
      <c r="MCH58" s="384"/>
      <c r="MCI58" s="384"/>
      <c r="MCJ58" s="384"/>
      <c r="MCK58" s="384"/>
      <c r="MCL58" s="384"/>
      <c r="MCM58" s="384"/>
      <c r="MCN58" s="384"/>
      <c r="MCO58" s="384"/>
      <c r="MCP58" s="384"/>
      <c r="MCQ58" s="384"/>
      <c r="MCR58" s="384"/>
      <c r="MCS58" s="384"/>
      <c r="MCT58" s="384"/>
      <c r="MCU58" s="384"/>
      <c r="MCV58" s="384"/>
      <c r="MCW58" s="384"/>
      <c r="MCX58" s="384"/>
      <c r="MCY58" s="384"/>
      <c r="MCZ58" s="384"/>
      <c r="MDA58" s="384"/>
      <c r="MDB58" s="384"/>
      <c r="MDC58" s="384"/>
      <c r="MDD58" s="384"/>
      <c r="MDE58" s="384"/>
      <c r="MDF58" s="384"/>
      <c r="MDG58" s="384"/>
      <c r="MDH58" s="384"/>
      <c r="MDI58" s="384"/>
      <c r="MDJ58" s="384"/>
      <c r="MDK58" s="384"/>
      <c r="MDL58" s="384"/>
      <c r="MDM58" s="384"/>
      <c r="MDN58" s="384"/>
      <c r="MDO58" s="384"/>
      <c r="MDP58" s="384"/>
      <c r="MDQ58" s="384"/>
      <c r="MDR58" s="384"/>
      <c r="MDS58" s="384"/>
      <c r="MDT58" s="384"/>
      <c r="MDU58" s="384"/>
      <c r="MDV58" s="384"/>
      <c r="MDW58" s="384"/>
      <c r="MDX58" s="384"/>
      <c r="MDY58" s="384"/>
      <c r="MDZ58" s="384"/>
      <c r="MEA58" s="384"/>
      <c r="MEB58" s="384"/>
      <c r="MEC58" s="384"/>
      <c r="MED58" s="384"/>
      <c r="MEE58" s="384"/>
      <c r="MEF58" s="384"/>
      <c r="MEG58" s="384"/>
      <c r="MEH58" s="384"/>
      <c r="MEI58" s="384"/>
      <c r="MEJ58" s="384"/>
      <c r="MEK58" s="384"/>
      <c r="MEL58" s="384"/>
      <c r="MEM58" s="384"/>
      <c r="MEN58" s="384"/>
      <c r="MEO58" s="384"/>
      <c r="MEP58" s="384"/>
      <c r="MEQ58" s="384"/>
      <c r="MER58" s="384"/>
      <c r="MES58" s="384"/>
      <c r="MET58" s="384"/>
      <c r="MEU58" s="384"/>
      <c r="MEV58" s="384"/>
      <c r="MEW58" s="384"/>
      <c r="MEX58" s="384"/>
      <c r="MEY58" s="384"/>
      <c r="MEZ58" s="384"/>
      <c r="MFA58" s="384"/>
      <c r="MFB58" s="384"/>
      <c r="MFC58" s="384"/>
      <c r="MFD58" s="384"/>
      <c r="MFE58" s="384"/>
      <c r="MFF58" s="384"/>
      <c r="MFG58" s="384"/>
      <c r="MFH58" s="384"/>
      <c r="MFI58" s="384"/>
      <c r="MFJ58" s="384"/>
      <c r="MFK58" s="384"/>
      <c r="MFL58" s="384"/>
      <c r="MFM58" s="384"/>
      <c r="MFN58" s="384"/>
      <c r="MFO58" s="384"/>
      <c r="MFP58" s="384"/>
      <c r="MFQ58" s="384"/>
      <c r="MFR58" s="384"/>
      <c r="MFS58" s="384"/>
      <c r="MFT58" s="384"/>
      <c r="MFU58" s="384"/>
      <c r="MFV58" s="384"/>
      <c r="MFW58" s="384"/>
      <c r="MFX58" s="384"/>
      <c r="MFY58" s="384"/>
      <c r="MFZ58" s="384"/>
      <c r="MGA58" s="384"/>
      <c r="MGB58" s="384"/>
      <c r="MGC58" s="384"/>
      <c r="MGD58" s="384"/>
      <c r="MGE58" s="384"/>
      <c r="MGF58" s="384"/>
      <c r="MGG58" s="384"/>
      <c r="MGH58" s="384"/>
      <c r="MGI58" s="384"/>
      <c r="MGJ58" s="384"/>
      <c r="MGK58" s="384"/>
      <c r="MGL58" s="384"/>
      <c r="MGM58" s="384"/>
      <c r="MGN58" s="384"/>
      <c r="MGO58" s="384"/>
      <c r="MGP58" s="384"/>
      <c r="MGQ58" s="384"/>
      <c r="MGR58" s="384"/>
      <c r="MGS58" s="384"/>
      <c r="MGT58" s="384"/>
      <c r="MGU58" s="384"/>
      <c r="MGV58" s="384"/>
      <c r="MGW58" s="384"/>
      <c r="MGX58" s="384"/>
      <c r="MGY58" s="384"/>
      <c r="MGZ58" s="384"/>
      <c r="MHA58" s="384"/>
      <c r="MHB58" s="384"/>
      <c r="MHC58" s="384"/>
      <c r="MHD58" s="384"/>
      <c r="MHE58" s="384"/>
      <c r="MHF58" s="384"/>
      <c r="MHG58" s="384"/>
      <c r="MHH58" s="384"/>
      <c r="MHI58" s="384"/>
      <c r="MHJ58" s="384"/>
      <c r="MHK58" s="384"/>
      <c r="MHL58" s="384"/>
      <c r="MHM58" s="384"/>
      <c r="MHN58" s="384"/>
      <c r="MHO58" s="384"/>
      <c r="MHP58" s="384"/>
      <c r="MHQ58" s="384"/>
      <c r="MHR58" s="384"/>
      <c r="MHS58" s="384"/>
      <c r="MHT58" s="384"/>
      <c r="MHU58" s="384"/>
      <c r="MHV58" s="384"/>
      <c r="MHW58" s="384"/>
      <c r="MHX58" s="384"/>
      <c r="MHY58" s="384"/>
      <c r="MHZ58" s="384"/>
      <c r="MIA58" s="384"/>
      <c r="MIB58" s="384"/>
      <c r="MIC58" s="384"/>
      <c r="MID58" s="384"/>
      <c r="MIE58" s="384"/>
      <c r="MIF58" s="384"/>
      <c r="MIG58" s="384"/>
      <c r="MIH58" s="384"/>
      <c r="MII58" s="384"/>
      <c r="MIJ58" s="384"/>
      <c r="MIK58" s="384"/>
      <c r="MIL58" s="384"/>
      <c r="MIM58" s="384"/>
      <c r="MIN58" s="384"/>
      <c r="MIO58" s="384"/>
      <c r="MIP58" s="384"/>
      <c r="MIQ58" s="384"/>
      <c r="MIR58" s="384"/>
      <c r="MIS58" s="384"/>
      <c r="MIT58" s="384"/>
      <c r="MIU58" s="384"/>
      <c r="MIV58" s="384"/>
      <c r="MIW58" s="384"/>
      <c r="MIX58" s="384"/>
      <c r="MIY58" s="384"/>
      <c r="MIZ58" s="384"/>
      <c r="MJA58" s="384"/>
      <c r="MJB58" s="384"/>
      <c r="MJC58" s="384"/>
      <c r="MJD58" s="384"/>
      <c r="MJE58" s="384"/>
      <c r="MJF58" s="384"/>
      <c r="MJG58" s="384"/>
      <c r="MJH58" s="384"/>
      <c r="MJI58" s="384"/>
      <c r="MJJ58" s="384"/>
      <c r="MJK58" s="384"/>
      <c r="MJL58" s="384"/>
      <c r="MJM58" s="384"/>
      <c r="MJN58" s="384"/>
      <c r="MJO58" s="384"/>
      <c r="MJP58" s="384"/>
      <c r="MJQ58" s="384"/>
      <c r="MJR58" s="384"/>
      <c r="MJS58" s="384"/>
      <c r="MJT58" s="384"/>
      <c r="MJU58" s="384"/>
      <c r="MJV58" s="384"/>
      <c r="MJW58" s="384"/>
      <c r="MJX58" s="384"/>
      <c r="MJY58" s="384"/>
      <c r="MJZ58" s="384"/>
      <c r="MKA58" s="384"/>
      <c r="MKB58" s="384"/>
      <c r="MKC58" s="384"/>
      <c r="MKD58" s="384"/>
      <c r="MKE58" s="384"/>
      <c r="MKF58" s="384"/>
      <c r="MKG58" s="384"/>
      <c r="MKH58" s="384"/>
      <c r="MKI58" s="384"/>
      <c r="MKJ58" s="384"/>
      <c r="MKK58" s="384"/>
      <c r="MKL58" s="384"/>
      <c r="MKM58" s="384"/>
      <c r="MKN58" s="384"/>
      <c r="MKO58" s="384"/>
      <c r="MKP58" s="384"/>
      <c r="MKQ58" s="384"/>
      <c r="MKR58" s="384"/>
      <c r="MKS58" s="384"/>
      <c r="MKT58" s="384"/>
      <c r="MKU58" s="384"/>
      <c r="MKV58" s="384"/>
      <c r="MKW58" s="384"/>
      <c r="MKX58" s="384"/>
      <c r="MKY58" s="384"/>
      <c r="MKZ58" s="384"/>
      <c r="MLA58" s="384"/>
      <c r="MLB58" s="384"/>
      <c r="MLC58" s="384"/>
      <c r="MLD58" s="384"/>
      <c r="MLE58" s="384"/>
      <c r="MLF58" s="384"/>
      <c r="MLG58" s="384"/>
      <c r="MLH58" s="384"/>
      <c r="MLI58" s="384"/>
      <c r="MLJ58" s="384"/>
      <c r="MLK58" s="384"/>
      <c r="MLL58" s="384"/>
      <c r="MLM58" s="384"/>
      <c r="MLN58" s="384"/>
      <c r="MLO58" s="384"/>
      <c r="MLP58" s="384"/>
      <c r="MLQ58" s="384"/>
      <c r="MLR58" s="384"/>
      <c r="MLS58" s="384"/>
      <c r="MLT58" s="384"/>
      <c r="MLU58" s="384"/>
      <c r="MLV58" s="384"/>
      <c r="MLW58" s="384"/>
      <c r="MLX58" s="384"/>
      <c r="MLY58" s="384"/>
      <c r="MLZ58" s="384"/>
      <c r="MMA58" s="384"/>
      <c r="MMB58" s="384"/>
      <c r="MMC58" s="384"/>
      <c r="MMD58" s="384"/>
      <c r="MME58" s="384"/>
      <c r="MMF58" s="384"/>
      <c r="MMG58" s="384"/>
      <c r="MMH58" s="384"/>
      <c r="MMI58" s="384"/>
      <c r="MMJ58" s="384"/>
      <c r="MMK58" s="384"/>
      <c r="MML58" s="384"/>
      <c r="MMM58" s="384"/>
      <c r="MMN58" s="384"/>
      <c r="MMO58" s="384"/>
      <c r="MMP58" s="384"/>
      <c r="MMQ58" s="384"/>
      <c r="MMR58" s="384"/>
      <c r="MMS58" s="384"/>
      <c r="MMT58" s="384"/>
      <c r="MMU58" s="384"/>
      <c r="MMV58" s="384"/>
      <c r="MMW58" s="384"/>
      <c r="MMX58" s="384"/>
      <c r="MMY58" s="384"/>
      <c r="MMZ58" s="384"/>
      <c r="MNA58" s="384"/>
      <c r="MNB58" s="384"/>
      <c r="MNC58" s="384"/>
      <c r="MND58" s="384"/>
      <c r="MNE58" s="384"/>
      <c r="MNF58" s="384"/>
      <c r="MNG58" s="384"/>
      <c r="MNH58" s="384"/>
      <c r="MNI58" s="384"/>
      <c r="MNJ58" s="384"/>
      <c r="MNK58" s="384"/>
      <c r="MNL58" s="384"/>
      <c r="MNM58" s="384"/>
      <c r="MNN58" s="384"/>
      <c r="MNO58" s="384"/>
      <c r="MNP58" s="384"/>
      <c r="MNQ58" s="384"/>
      <c r="MNR58" s="384"/>
      <c r="MNS58" s="384"/>
      <c r="MNT58" s="384"/>
      <c r="MNU58" s="384"/>
      <c r="MNV58" s="384"/>
      <c r="MNW58" s="384"/>
      <c r="MNX58" s="384"/>
      <c r="MNY58" s="384"/>
      <c r="MNZ58" s="384"/>
      <c r="MOA58" s="384"/>
      <c r="MOB58" s="384"/>
      <c r="MOC58" s="384"/>
      <c r="MOD58" s="384"/>
      <c r="MOE58" s="384"/>
      <c r="MOF58" s="384"/>
      <c r="MOG58" s="384"/>
      <c r="MOH58" s="384"/>
      <c r="MOI58" s="384"/>
      <c r="MOJ58" s="384"/>
      <c r="MOK58" s="384"/>
      <c r="MOL58" s="384"/>
      <c r="MOM58" s="384"/>
      <c r="MON58" s="384"/>
      <c r="MOO58" s="384"/>
      <c r="MOP58" s="384"/>
      <c r="MOQ58" s="384"/>
      <c r="MOR58" s="384"/>
      <c r="MOS58" s="384"/>
      <c r="MOT58" s="384"/>
      <c r="MOU58" s="384"/>
      <c r="MOV58" s="384"/>
      <c r="MOW58" s="384"/>
      <c r="MOX58" s="384"/>
      <c r="MOY58" s="384"/>
      <c r="MOZ58" s="384"/>
      <c r="MPA58" s="384"/>
      <c r="MPB58" s="384"/>
      <c r="MPC58" s="384"/>
      <c r="MPD58" s="384"/>
      <c r="MPE58" s="384"/>
      <c r="MPF58" s="384"/>
      <c r="MPG58" s="384"/>
      <c r="MPH58" s="384"/>
      <c r="MPI58" s="384"/>
      <c r="MPJ58" s="384"/>
      <c r="MPK58" s="384"/>
      <c r="MPL58" s="384"/>
      <c r="MPM58" s="384"/>
      <c r="MPN58" s="384"/>
      <c r="MPO58" s="384"/>
      <c r="MPP58" s="384"/>
      <c r="MPQ58" s="384"/>
      <c r="MPR58" s="384"/>
      <c r="MPS58" s="384"/>
      <c r="MPT58" s="384"/>
      <c r="MPU58" s="384"/>
      <c r="MPV58" s="384"/>
      <c r="MPW58" s="384"/>
      <c r="MPX58" s="384"/>
      <c r="MPY58" s="384"/>
      <c r="MPZ58" s="384"/>
      <c r="MQA58" s="384"/>
      <c r="MQB58" s="384"/>
      <c r="MQC58" s="384"/>
      <c r="MQD58" s="384"/>
      <c r="MQE58" s="384"/>
      <c r="MQF58" s="384"/>
      <c r="MQG58" s="384"/>
      <c r="MQH58" s="384"/>
      <c r="MQI58" s="384"/>
      <c r="MQJ58" s="384"/>
      <c r="MQK58" s="384"/>
      <c r="MQL58" s="384"/>
      <c r="MQM58" s="384"/>
      <c r="MQN58" s="384"/>
      <c r="MQO58" s="384"/>
      <c r="MQP58" s="384"/>
      <c r="MQQ58" s="384"/>
      <c r="MQR58" s="384"/>
      <c r="MQS58" s="384"/>
      <c r="MQT58" s="384"/>
      <c r="MQU58" s="384"/>
      <c r="MQV58" s="384"/>
      <c r="MQW58" s="384"/>
      <c r="MQX58" s="384"/>
      <c r="MQY58" s="384"/>
      <c r="MQZ58" s="384"/>
      <c r="MRA58" s="384"/>
      <c r="MRB58" s="384"/>
      <c r="MRC58" s="384"/>
      <c r="MRD58" s="384"/>
      <c r="MRE58" s="384"/>
      <c r="MRF58" s="384"/>
      <c r="MRG58" s="384"/>
      <c r="MRH58" s="384"/>
      <c r="MRI58" s="384"/>
      <c r="MRJ58" s="384"/>
      <c r="MRK58" s="384"/>
      <c r="MRL58" s="384"/>
      <c r="MRM58" s="384"/>
      <c r="MRN58" s="384"/>
      <c r="MRO58" s="384"/>
      <c r="MRP58" s="384"/>
      <c r="MRQ58" s="384"/>
      <c r="MRR58" s="384"/>
      <c r="MRS58" s="384"/>
      <c r="MRT58" s="384"/>
      <c r="MRU58" s="384"/>
      <c r="MRV58" s="384"/>
      <c r="MRW58" s="384"/>
      <c r="MRX58" s="384"/>
      <c r="MRY58" s="384"/>
      <c r="MRZ58" s="384"/>
      <c r="MSA58" s="384"/>
      <c r="MSB58" s="384"/>
      <c r="MSC58" s="384"/>
      <c r="MSD58" s="384"/>
      <c r="MSE58" s="384"/>
      <c r="MSF58" s="384"/>
      <c r="MSG58" s="384"/>
      <c r="MSH58" s="384"/>
      <c r="MSI58" s="384"/>
      <c r="MSJ58" s="384"/>
      <c r="MSK58" s="384"/>
      <c r="MSL58" s="384"/>
      <c r="MSM58" s="384"/>
      <c r="MSN58" s="384"/>
      <c r="MSO58" s="384"/>
      <c r="MSP58" s="384"/>
      <c r="MSQ58" s="384"/>
      <c r="MSR58" s="384"/>
      <c r="MSS58" s="384"/>
      <c r="MST58" s="384"/>
      <c r="MSU58" s="384"/>
      <c r="MSV58" s="384"/>
      <c r="MSW58" s="384"/>
      <c r="MSX58" s="384"/>
      <c r="MSY58" s="384"/>
      <c r="MSZ58" s="384"/>
      <c r="MTA58" s="384"/>
      <c r="MTB58" s="384"/>
      <c r="MTC58" s="384"/>
      <c r="MTD58" s="384"/>
      <c r="MTE58" s="384"/>
      <c r="MTF58" s="384"/>
      <c r="MTG58" s="384"/>
      <c r="MTH58" s="384"/>
      <c r="MTI58" s="384"/>
      <c r="MTJ58" s="384"/>
      <c r="MTK58" s="384"/>
      <c r="MTL58" s="384"/>
      <c r="MTM58" s="384"/>
      <c r="MTN58" s="384"/>
      <c r="MTO58" s="384"/>
      <c r="MTP58" s="384"/>
      <c r="MTQ58" s="384"/>
      <c r="MTR58" s="384"/>
      <c r="MTS58" s="384"/>
      <c r="MTT58" s="384"/>
      <c r="MTU58" s="384"/>
      <c r="MTV58" s="384"/>
      <c r="MTW58" s="384"/>
      <c r="MTX58" s="384"/>
      <c r="MTY58" s="384"/>
      <c r="MTZ58" s="384"/>
      <c r="MUA58" s="384"/>
      <c r="MUB58" s="384"/>
      <c r="MUC58" s="384"/>
      <c r="MUD58" s="384"/>
      <c r="MUE58" s="384"/>
      <c r="MUF58" s="384"/>
      <c r="MUG58" s="384"/>
      <c r="MUH58" s="384"/>
      <c r="MUI58" s="384"/>
      <c r="MUJ58" s="384"/>
      <c r="MUK58" s="384"/>
      <c r="MUL58" s="384"/>
      <c r="MUM58" s="384"/>
      <c r="MUN58" s="384"/>
      <c r="MUO58" s="384"/>
      <c r="MUP58" s="384"/>
      <c r="MUQ58" s="384"/>
      <c r="MUR58" s="384"/>
      <c r="MUS58" s="384"/>
      <c r="MUT58" s="384"/>
      <c r="MUU58" s="384"/>
      <c r="MUV58" s="384"/>
      <c r="MUW58" s="384"/>
      <c r="MUX58" s="384"/>
      <c r="MUY58" s="384"/>
      <c r="MUZ58" s="384"/>
      <c r="MVA58" s="384"/>
      <c r="MVB58" s="384"/>
      <c r="MVC58" s="384"/>
      <c r="MVD58" s="384"/>
      <c r="MVE58" s="384"/>
      <c r="MVF58" s="384"/>
      <c r="MVG58" s="384"/>
      <c r="MVH58" s="384"/>
      <c r="MVI58" s="384"/>
      <c r="MVJ58" s="384"/>
      <c r="MVK58" s="384"/>
      <c r="MVL58" s="384"/>
      <c r="MVM58" s="384"/>
      <c r="MVN58" s="384"/>
      <c r="MVO58" s="384"/>
      <c r="MVP58" s="384"/>
      <c r="MVQ58" s="384"/>
      <c r="MVR58" s="384"/>
      <c r="MVS58" s="384"/>
      <c r="MVT58" s="384"/>
      <c r="MVU58" s="384"/>
      <c r="MVV58" s="384"/>
      <c r="MVW58" s="384"/>
      <c r="MVX58" s="384"/>
      <c r="MVY58" s="384"/>
      <c r="MVZ58" s="384"/>
      <c r="MWA58" s="384"/>
      <c r="MWB58" s="384"/>
      <c r="MWC58" s="384"/>
      <c r="MWD58" s="384"/>
      <c r="MWE58" s="384"/>
      <c r="MWF58" s="384"/>
      <c r="MWG58" s="384"/>
      <c r="MWH58" s="384"/>
      <c r="MWI58" s="384"/>
      <c r="MWJ58" s="384"/>
      <c r="MWK58" s="384"/>
      <c r="MWL58" s="384"/>
      <c r="MWM58" s="384"/>
      <c r="MWN58" s="384"/>
      <c r="MWO58" s="384"/>
      <c r="MWP58" s="384"/>
      <c r="MWQ58" s="384"/>
      <c r="MWR58" s="384"/>
      <c r="MWS58" s="384"/>
      <c r="MWT58" s="384"/>
      <c r="MWU58" s="384"/>
      <c r="MWV58" s="384"/>
      <c r="MWW58" s="384"/>
      <c r="MWX58" s="384"/>
      <c r="MWY58" s="384"/>
      <c r="MWZ58" s="384"/>
      <c r="MXA58" s="384"/>
      <c r="MXB58" s="384"/>
      <c r="MXC58" s="384"/>
      <c r="MXD58" s="384"/>
      <c r="MXE58" s="384"/>
      <c r="MXF58" s="384"/>
      <c r="MXG58" s="384"/>
      <c r="MXH58" s="384"/>
      <c r="MXI58" s="384"/>
      <c r="MXJ58" s="384"/>
      <c r="MXK58" s="384"/>
      <c r="MXL58" s="384"/>
      <c r="MXM58" s="384"/>
      <c r="MXN58" s="384"/>
      <c r="MXO58" s="384"/>
      <c r="MXP58" s="384"/>
      <c r="MXQ58" s="384"/>
      <c r="MXR58" s="384"/>
      <c r="MXS58" s="384"/>
      <c r="MXT58" s="384"/>
      <c r="MXU58" s="384"/>
      <c r="MXV58" s="384"/>
      <c r="MXW58" s="384"/>
      <c r="MXX58" s="384"/>
      <c r="MXY58" s="384"/>
      <c r="MXZ58" s="384"/>
      <c r="MYA58" s="384"/>
      <c r="MYB58" s="384"/>
      <c r="MYC58" s="384"/>
      <c r="MYD58" s="384"/>
      <c r="MYE58" s="384"/>
      <c r="MYF58" s="384"/>
      <c r="MYG58" s="384"/>
      <c r="MYH58" s="384"/>
      <c r="MYI58" s="384"/>
      <c r="MYJ58" s="384"/>
      <c r="MYK58" s="384"/>
      <c r="MYL58" s="384"/>
      <c r="MYM58" s="384"/>
      <c r="MYN58" s="384"/>
      <c r="MYO58" s="384"/>
      <c r="MYP58" s="384"/>
      <c r="MYQ58" s="384"/>
      <c r="MYR58" s="384"/>
      <c r="MYS58" s="384"/>
      <c r="MYT58" s="384"/>
      <c r="MYU58" s="384"/>
      <c r="MYV58" s="384"/>
      <c r="MYW58" s="384"/>
      <c r="MYX58" s="384"/>
      <c r="MYY58" s="384"/>
      <c r="MYZ58" s="384"/>
      <c r="MZA58" s="384"/>
      <c r="MZB58" s="384"/>
      <c r="MZC58" s="384"/>
      <c r="MZD58" s="384"/>
      <c r="MZE58" s="384"/>
      <c r="MZF58" s="384"/>
      <c r="MZG58" s="384"/>
      <c r="MZH58" s="384"/>
      <c r="MZI58" s="384"/>
      <c r="MZJ58" s="384"/>
      <c r="MZK58" s="384"/>
      <c r="MZL58" s="384"/>
      <c r="MZM58" s="384"/>
      <c r="MZN58" s="384"/>
      <c r="MZO58" s="384"/>
      <c r="MZP58" s="384"/>
      <c r="MZQ58" s="384"/>
      <c r="MZR58" s="384"/>
      <c r="MZS58" s="384"/>
      <c r="MZT58" s="384"/>
      <c r="MZU58" s="384"/>
      <c r="MZV58" s="384"/>
      <c r="MZW58" s="384"/>
      <c r="MZX58" s="384"/>
      <c r="MZY58" s="384"/>
      <c r="MZZ58" s="384"/>
      <c r="NAA58" s="384"/>
      <c r="NAB58" s="384"/>
      <c r="NAC58" s="384"/>
      <c r="NAD58" s="384"/>
      <c r="NAE58" s="384"/>
      <c r="NAF58" s="384"/>
      <c r="NAG58" s="384"/>
      <c r="NAH58" s="384"/>
      <c r="NAI58" s="384"/>
      <c r="NAJ58" s="384"/>
      <c r="NAK58" s="384"/>
      <c r="NAL58" s="384"/>
      <c r="NAM58" s="384"/>
      <c r="NAN58" s="384"/>
      <c r="NAO58" s="384"/>
      <c r="NAP58" s="384"/>
      <c r="NAQ58" s="384"/>
      <c r="NAR58" s="384"/>
      <c r="NAS58" s="384"/>
      <c r="NAT58" s="384"/>
      <c r="NAU58" s="384"/>
      <c r="NAV58" s="384"/>
      <c r="NAW58" s="384"/>
      <c r="NAX58" s="384"/>
      <c r="NAY58" s="384"/>
      <c r="NAZ58" s="384"/>
      <c r="NBA58" s="384"/>
      <c r="NBB58" s="384"/>
      <c r="NBC58" s="384"/>
      <c r="NBD58" s="384"/>
      <c r="NBE58" s="384"/>
      <c r="NBF58" s="384"/>
      <c r="NBG58" s="384"/>
      <c r="NBH58" s="384"/>
      <c r="NBI58" s="384"/>
      <c r="NBJ58" s="384"/>
      <c r="NBK58" s="384"/>
      <c r="NBL58" s="384"/>
      <c r="NBM58" s="384"/>
      <c r="NBN58" s="384"/>
      <c r="NBO58" s="384"/>
      <c r="NBP58" s="384"/>
      <c r="NBQ58" s="384"/>
      <c r="NBR58" s="384"/>
      <c r="NBS58" s="384"/>
      <c r="NBT58" s="384"/>
      <c r="NBU58" s="384"/>
      <c r="NBV58" s="384"/>
      <c r="NBW58" s="384"/>
      <c r="NBX58" s="384"/>
      <c r="NBY58" s="384"/>
      <c r="NBZ58" s="384"/>
      <c r="NCA58" s="384"/>
      <c r="NCB58" s="384"/>
      <c r="NCC58" s="384"/>
      <c r="NCD58" s="384"/>
      <c r="NCE58" s="384"/>
      <c r="NCF58" s="384"/>
      <c r="NCG58" s="384"/>
      <c r="NCH58" s="384"/>
      <c r="NCI58" s="384"/>
      <c r="NCJ58" s="384"/>
      <c r="NCK58" s="384"/>
      <c r="NCL58" s="384"/>
      <c r="NCM58" s="384"/>
      <c r="NCN58" s="384"/>
      <c r="NCO58" s="384"/>
      <c r="NCP58" s="384"/>
      <c r="NCQ58" s="384"/>
      <c r="NCR58" s="384"/>
      <c r="NCS58" s="384"/>
      <c r="NCT58" s="384"/>
      <c r="NCU58" s="384"/>
      <c r="NCV58" s="384"/>
      <c r="NCW58" s="384"/>
      <c r="NCX58" s="384"/>
      <c r="NCY58" s="384"/>
      <c r="NCZ58" s="384"/>
      <c r="NDA58" s="384"/>
      <c r="NDB58" s="384"/>
      <c r="NDC58" s="384"/>
      <c r="NDD58" s="384"/>
      <c r="NDE58" s="384"/>
      <c r="NDF58" s="384"/>
      <c r="NDG58" s="384"/>
      <c r="NDH58" s="384"/>
      <c r="NDI58" s="384"/>
      <c r="NDJ58" s="384"/>
      <c r="NDK58" s="384"/>
      <c r="NDL58" s="384"/>
      <c r="NDM58" s="384"/>
      <c r="NDN58" s="384"/>
      <c r="NDO58" s="384"/>
      <c r="NDP58" s="384"/>
      <c r="NDQ58" s="384"/>
      <c r="NDR58" s="384"/>
      <c r="NDS58" s="384"/>
      <c r="NDT58" s="384"/>
      <c r="NDU58" s="384"/>
      <c r="NDV58" s="384"/>
      <c r="NDW58" s="384"/>
      <c r="NDX58" s="384"/>
      <c r="NDY58" s="384"/>
      <c r="NDZ58" s="384"/>
      <c r="NEA58" s="384"/>
      <c r="NEB58" s="384"/>
      <c r="NEC58" s="384"/>
      <c r="NED58" s="384"/>
      <c r="NEE58" s="384"/>
      <c r="NEF58" s="384"/>
      <c r="NEG58" s="384"/>
      <c r="NEH58" s="384"/>
      <c r="NEI58" s="384"/>
      <c r="NEJ58" s="384"/>
      <c r="NEK58" s="384"/>
      <c r="NEL58" s="384"/>
      <c r="NEM58" s="384"/>
      <c r="NEN58" s="384"/>
      <c r="NEO58" s="384"/>
      <c r="NEP58" s="384"/>
      <c r="NEQ58" s="384"/>
      <c r="NER58" s="384"/>
      <c r="NES58" s="384"/>
      <c r="NET58" s="384"/>
      <c r="NEU58" s="384"/>
      <c r="NEV58" s="384"/>
      <c r="NEW58" s="384"/>
      <c r="NEX58" s="384"/>
      <c r="NEY58" s="384"/>
      <c r="NEZ58" s="384"/>
      <c r="NFA58" s="384"/>
      <c r="NFB58" s="384"/>
      <c r="NFC58" s="384"/>
      <c r="NFD58" s="384"/>
      <c r="NFE58" s="384"/>
      <c r="NFF58" s="384"/>
      <c r="NFG58" s="384"/>
      <c r="NFH58" s="384"/>
      <c r="NFI58" s="384"/>
      <c r="NFJ58" s="384"/>
      <c r="NFK58" s="384"/>
      <c r="NFL58" s="384"/>
      <c r="NFM58" s="384"/>
      <c r="NFN58" s="384"/>
      <c r="NFO58" s="384"/>
      <c r="NFP58" s="384"/>
      <c r="NFQ58" s="384"/>
      <c r="NFR58" s="384"/>
      <c r="NFS58" s="384"/>
      <c r="NFT58" s="384"/>
      <c r="NFU58" s="384"/>
      <c r="NFV58" s="384"/>
      <c r="NFW58" s="384"/>
      <c r="NFX58" s="384"/>
      <c r="NFY58" s="384"/>
      <c r="NFZ58" s="384"/>
      <c r="NGA58" s="384"/>
      <c r="NGB58" s="384"/>
      <c r="NGC58" s="384"/>
      <c r="NGD58" s="384"/>
      <c r="NGE58" s="384"/>
      <c r="NGF58" s="384"/>
      <c r="NGG58" s="384"/>
      <c r="NGH58" s="384"/>
      <c r="NGI58" s="384"/>
      <c r="NGJ58" s="384"/>
      <c r="NGK58" s="384"/>
      <c r="NGL58" s="384"/>
      <c r="NGM58" s="384"/>
      <c r="NGN58" s="384"/>
      <c r="NGO58" s="384"/>
      <c r="NGP58" s="384"/>
      <c r="NGQ58" s="384"/>
      <c r="NGR58" s="384"/>
      <c r="NGS58" s="384"/>
      <c r="NGT58" s="384"/>
      <c r="NGU58" s="384"/>
      <c r="NGV58" s="384"/>
      <c r="NGW58" s="384"/>
      <c r="NGX58" s="384"/>
      <c r="NGY58" s="384"/>
      <c r="NGZ58" s="384"/>
      <c r="NHA58" s="384"/>
      <c r="NHB58" s="384"/>
      <c r="NHC58" s="384"/>
      <c r="NHD58" s="384"/>
      <c r="NHE58" s="384"/>
      <c r="NHF58" s="384"/>
      <c r="NHG58" s="384"/>
      <c r="NHH58" s="384"/>
      <c r="NHI58" s="384"/>
      <c r="NHJ58" s="384"/>
      <c r="NHK58" s="384"/>
      <c r="NHL58" s="384"/>
      <c r="NHM58" s="384"/>
      <c r="NHN58" s="384"/>
      <c r="NHO58" s="384"/>
      <c r="NHP58" s="384"/>
      <c r="NHQ58" s="384"/>
      <c r="NHR58" s="384"/>
      <c r="NHS58" s="384"/>
      <c r="NHT58" s="384"/>
      <c r="NHU58" s="384"/>
      <c r="NHV58" s="384"/>
      <c r="NHW58" s="384"/>
      <c r="NHX58" s="384"/>
      <c r="NHY58" s="384"/>
      <c r="NHZ58" s="384"/>
      <c r="NIA58" s="384"/>
      <c r="NIB58" s="384"/>
      <c r="NIC58" s="384"/>
      <c r="NID58" s="384"/>
      <c r="NIE58" s="384"/>
      <c r="NIF58" s="384"/>
      <c r="NIG58" s="384"/>
      <c r="NIH58" s="384"/>
      <c r="NII58" s="384"/>
      <c r="NIJ58" s="384"/>
      <c r="NIK58" s="384"/>
      <c r="NIL58" s="384"/>
      <c r="NIM58" s="384"/>
      <c r="NIN58" s="384"/>
      <c r="NIO58" s="384"/>
      <c r="NIP58" s="384"/>
      <c r="NIQ58" s="384"/>
      <c r="NIR58" s="384"/>
      <c r="NIS58" s="384"/>
      <c r="NIT58" s="384"/>
      <c r="NIU58" s="384"/>
      <c r="NIV58" s="384"/>
      <c r="NIW58" s="384"/>
      <c r="NIX58" s="384"/>
      <c r="NIY58" s="384"/>
      <c r="NIZ58" s="384"/>
      <c r="NJA58" s="384"/>
      <c r="NJB58" s="384"/>
      <c r="NJC58" s="384"/>
      <c r="NJD58" s="384"/>
      <c r="NJE58" s="384"/>
      <c r="NJF58" s="384"/>
      <c r="NJG58" s="384"/>
      <c r="NJH58" s="384"/>
      <c r="NJI58" s="384"/>
      <c r="NJJ58" s="384"/>
      <c r="NJK58" s="384"/>
      <c r="NJL58" s="384"/>
      <c r="NJM58" s="384"/>
      <c r="NJN58" s="384"/>
      <c r="NJO58" s="384"/>
      <c r="NJP58" s="384"/>
      <c r="NJQ58" s="384"/>
      <c r="NJR58" s="384"/>
      <c r="NJS58" s="384"/>
      <c r="NJT58" s="384"/>
      <c r="NJU58" s="384"/>
      <c r="NJV58" s="384"/>
      <c r="NJW58" s="384"/>
      <c r="NJX58" s="384"/>
      <c r="NJY58" s="384"/>
      <c r="NJZ58" s="384"/>
      <c r="NKA58" s="384"/>
      <c r="NKB58" s="384"/>
      <c r="NKC58" s="384"/>
      <c r="NKD58" s="384"/>
      <c r="NKE58" s="384"/>
      <c r="NKF58" s="384"/>
      <c r="NKG58" s="384"/>
      <c r="NKH58" s="384"/>
      <c r="NKI58" s="384"/>
      <c r="NKJ58" s="384"/>
      <c r="NKK58" s="384"/>
      <c r="NKL58" s="384"/>
      <c r="NKM58" s="384"/>
      <c r="NKN58" s="384"/>
      <c r="NKO58" s="384"/>
      <c r="NKP58" s="384"/>
      <c r="NKQ58" s="384"/>
      <c r="NKR58" s="384"/>
      <c r="NKS58" s="384"/>
      <c r="NKT58" s="384"/>
      <c r="NKU58" s="384"/>
      <c r="NKV58" s="384"/>
      <c r="NKW58" s="384"/>
      <c r="NKX58" s="384"/>
      <c r="NKY58" s="384"/>
      <c r="NKZ58" s="384"/>
      <c r="NLA58" s="384"/>
      <c r="NLB58" s="384"/>
      <c r="NLC58" s="384"/>
      <c r="NLD58" s="384"/>
      <c r="NLE58" s="384"/>
      <c r="NLF58" s="384"/>
      <c r="NLG58" s="384"/>
      <c r="NLH58" s="384"/>
      <c r="NLI58" s="384"/>
      <c r="NLJ58" s="384"/>
      <c r="NLK58" s="384"/>
      <c r="NLL58" s="384"/>
      <c r="NLM58" s="384"/>
      <c r="NLN58" s="384"/>
      <c r="NLO58" s="384"/>
      <c r="NLP58" s="384"/>
      <c r="NLQ58" s="384"/>
      <c r="NLR58" s="384"/>
      <c r="NLS58" s="384"/>
      <c r="NLT58" s="384"/>
      <c r="NLU58" s="384"/>
      <c r="NLV58" s="384"/>
      <c r="NLW58" s="384"/>
      <c r="NLX58" s="384"/>
      <c r="NLY58" s="384"/>
      <c r="NLZ58" s="384"/>
      <c r="NMA58" s="384"/>
      <c r="NMB58" s="384"/>
      <c r="NMC58" s="384"/>
      <c r="NMD58" s="384"/>
      <c r="NME58" s="384"/>
      <c r="NMF58" s="384"/>
      <c r="NMG58" s="384"/>
      <c r="NMH58" s="384"/>
      <c r="NMI58" s="384"/>
      <c r="NMJ58" s="384"/>
      <c r="NMK58" s="384"/>
      <c r="NML58" s="384"/>
      <c r="NMM58" s="384"/>
      <c r="NMN58" s="384"/>
      <c r="NMO58" s="384"/>
      <c r="NMP58" s="384"/>
      <c r="NMQ58" s="384"/>
      <c r="NMR58" s="384"/>
      <c r="NMS58" s="384"/>
      <c r="NMT58" s="384"/>
      <c r="NMU58" s="384"/>
      <c r="NMV58" s="384"/>
      <c r="NMW58" s="384"/>
      <c r="NMX58" s="384"/>
      <c r="NMY58" s="384"/>
      <c r="NMZ58" s="384"/>
      <c r="NNA58" s="384"/>
      <c r="NNB58" s="384"/>
      <c r="NNC58" s="384"/>
      <c r="NND58" s="384"/>
      <c r="NNE58" s="384"/>
      <c r="NNF58" s="384"/>
      <c r="NNG58" s="384"/>
      <c r="NNH58" s="384"/>
      <c r="NNI58" s="384"/>
      <c r="NNJ58" s="384"/>
      <c r="NNK58" s="384"/>
      <c r="NNL58" s="384"/>
      <c r="NNM58" s="384"/>
      <c r="NNN58" s="384"/>
      <c r="NNO58" s="384"/>
      <c r="NNP58" s="384"/>
      <c r="NNQ58" s="384"/>
      <c r="NNR58" s="384"/>
      <c r="NNS58" s="384"/>
      <c r="NNT58" s="384"/>
      <c r="NNU58" s="384"/>
      <c r="NNV58" s="384"/>
      <c r="NNW58" s="384"/>
      <c r="NNX58" s="384"/>
      <c r="NNY58" s="384"/>
      <c r="NNZ58" s="384"/>
      <c r="NOA58" s="384"/>
      <c r="NOB58" s="384"/>
      <c r="NOC58" s="384"/>
      <c r="NOD58" s="384"/>
      <c r="NOE58" s="384"/>
      <c r="NOF58" s="384"/>
      <c r="NOG58" s="384"/>
      <c r="NOH58" s="384"/>
      <c r="NOI58" s="384"/>
      <c r="NOJ58" s="384"/>
      <c r="NOK58" s="384"/>
      <c r="NOL58" s="384"/>
      <c r="NOM58" s="384"/>
      <c r="NON58" s="384"/>
      <c r="NOO58" s="384"/>
      <c r="NOP58" s="384"/>
      <c r="NOQ58" s="384"/>
      <c r="NOR58" s="384"/>
      <c r="NOS58" s="384"/>
      <c r="NOT58" s="384"/>
      <c r="NOU58" s="384"/>
      <c r="NOV58" s="384"/>
      <c r="NOW58" s="384"/>
      <c r="NOX58" s="384"/>
      <c r="NOY58" s="384"/>
      <c r="NOZ58" s="384"/>
      <c r="NPA58" s="384"/>
      <c r="NPB58" s="384"/>
      <c r="NPC58" s="384"/>
      <c r="NPD58" s="384"/>
      <c r="NPE58" s="384"/>
      <c r="NPF58" s="384"/>
      <c r="NPG58" s="384"/>
      <c r="NPH58" s="384"/>
      <c r="NPI58" s="384"/>
      <c r="NPJ58" s="384"/>
      <c r="NPK58" s="384"/>
      <c r="NPL58" s="384"/>
      <c r="NPM58" s="384"/>
      <c r="NPN58" s="384"/>
      <c r="NPO58" s="384"/>
      <c r="NPP58" s="384"/>
      <c r="NPQ58" s="384"/>
      <c r="NPR58" s="384"/>
      <c r="NPS58" s="384"/>
      <c r="NPT58" s="384"/>
      <c r="NPU58" s="384"/>
      <c r="NPV58" s="384"/>
      <c r="NPW58" s="384"/>
      <c r="NPX58" s="384"/>
      <c r="NPY58" s="384"/>
      <c r="NPZ58" s="384"/>
      <c r="NQA58" s="384"/>
      <c r="NQB58" s="384"/>
      <c r="NQC58" s="384"/>
      <c r="NQD58" s="384"/>
      <c r="NQE58" s="384"/>
      <c r="NQF58" s="384"/>
      <c r="NQG58" s="384"/>
      <c r="NQH58" s="384"/>
      <c r="NQI58" s="384"/>
      <c r="NQJ58" s="384"/>
      <c r="NQK58" s="384"/>
      <c r="NQL58" s="384"/>
      <c r="NQM58" s="384"/>
      <c r="NQN58" s="384"/>
      <c r="NQO58" s="384"/>
      <c r="NQP58" s="384"/>
      <c r="NQQ58" s="384"/>
      <c r="NQR58" s="384"/>
      <c r="NQS58" s="384"/>
      <c r="NQT58" s="384"/>
      <c r="NQU58" s="384"/>
      <c r="NQV58" s="384"/>
      <c r="NQW58" s="384"/>
      <c r="NQX58" s="384"/>
      <c r="NQY58" s="384"/>
      <c r="NQZ58" s="384"/>
      <c r="NRA58" s="384"/>
      <c r="NRB58" s="384"/>
      <c r="NRC58" s="384"/>
      <c r="NRD58" s="384"/>
      <c r="NRE58" s="384"/>
      <c r="NRF58" s="384"/>
      <c r="NRG58" s="384"/>
      <c r="NRH58" s="384"/>
      <c r="NRI58" s="384"/>
      <c r="NRJ58" s="384"/>
      <c r="NRK58" s="384"/>
      <c r="NRL58" s="384"/>
      <c r="NRM58" s="384"/>
      <c r="NRN58" s="384"/>
      <c r="NRO58" s="384"/>
      <c r="NRP58" s="384"/>
      <c r="NRQ58" s="384"/>
      <c r="NRR58" s="384"/>
      <c r="NRS58" s="384"/>
      <c r="NRT58" s="384"/>
      <c r="NRU58" s="384"/>
      <c r="NRV58" s="384"/>
      <c r="NRW58" s="384"/>
      <c r="NRX58" s="384"/>
      <c r="NRY58" s="384"/>
      <c r="NRZ58" s="384"/>
      <c r="NSA58" s="384"/>
      <c r="NSB58" s="384"/>
      <c r="NSC58" s="384"/>
      <c r="NSD58" s="384"/>
      <c r="NSE58" s="384"/>
      <c r="NSF58" s="384"/>
      <c r="NSG58" s="384"/>
      <c r="NSH58" s="384"/>
      <c r="NSI58" s="384"/>
      <c r="NSJ58" s="384"/>
      <c r="NSK58" s="384"/>
      <c r="NSL58" s="384"/>
      <c r="NSM58" s="384"/>
      <c r="NSN58" s="384"/>
      <c r="NSO58" s="384"/>
      <c r="NSP58" s="384"/>
      <c r="NSQ58" s="384"/>
      <c r="NSR58" s="384"/>
      <c r="NSS58" s="384"/>
      <c r="NST58" s="384"/>
      <c r="NSU58" s="384"/>
      <c r="NSV58" s="384"/>
      <c r="NSW58" s="384"/>
      <c r="NSX58" s="384"/>
      <c r="NSY58" s="384"/>
      <c r="NSZ58" s="384"/>
      <c r="NTA58" s="384"/>
      <c r="NTB58" s="384"/>
      <c r="NTC58" s="384"/>
      <c r="NTD58" s="384"/>
      <c r="NTE58" s="384"/>
      <c r="NTF58" s="384"/>
      <c r="NTG58" s="384"/>
      <c r="NTH58" s="384"/>
      <c r="NTI58" s="384"/>
      <c r="NTJ58" s="384"/>
      <c r="NTK58" s="384"/>
      <c r="NTL58" s="384"/>
      <c r="NTM58" s="384"/>
      <c r="NTN58" s="384"/>
      <c r="NTO58" s="384"/>
      <c r="NTP58" s="384"/>
      <c r="NTQ58" s="384"/>
      <c r="NTR58" s="384"/>
      <c r="NTS58" s="384"/>
      <c r="NTT58" s="384"/>
      <c r="NTU58" s="384"/>
      <c r="NTV58" s="384"/>
      <c r="NTW58" s="384"/>
      <c r="NTX58" s="384"/>
      <c r="NTY58" s="384"/>
      <c r="NTZ58" s="384"/>
      <c r="NUA58" s="384"/>
      <c r="NUB58" s="384"/>
      <c r="NUC58" s="384"/>
      <c r="NUD58" s="384"/>
      <c r="NUE58" s="384"/>
      <c r="NUF58" s="384"/>
      <c r="NUG58" s="384"/>
      <c r="NUH58" s="384"/>
      <c r="NUI58" s="384"/>
      <c r="NUJ58" s="384"/>
      <c r="NUK58" s="384"/>
      <c r="NUL58" s="384"/>
      <c r="NUM58" s="384"/>
      <c r="NUN58" s="384"/>
      <c r="NUO58" s="384"/>
      <c r="NUP58" s="384"/>
      <c r="NUQ58" s="384"/>
      <c r="NUR58" s="384"/>
      <c r="NUS58" s="384"/>
      <c r="NUT58" s="384"/>
      <c r="NUU58" s="384"/>
      <c r="NUV58" s="384"/>
      <c r="NUW58" s="384"/>
      <c r="NUX58" s="384"/>
      <c r="NUY58" s="384"/>
      <c r="NUZ58" s="384"/>
      <c r="NVA58" s="384"/>
      <c r="NVB58" s="384"/>
      <c r="NVC58" s="384"/>
      <c r="NVD58" s="384"/>
      <c r="NVE58" s="384"/>
      <c r="NVF58" s="384"/>
      <c r="NVG58" s="384"/>
      <c r="NVH58" s="384"/>
      <c r="NVI58" s="384"/>
      <c r="NVJ58" s="384"/>
      <c r="NVK58" s="384"/>
      <c r="NVL58" s="384"/>
      <c r="NVM58" s="384"/>
      <c r="NVN58" s="384"/>
      <c r="NVO58" s="384"/>
      <c r="NVP58" s="384"/>
      <c r="NVQ58" s="384"/>
      <c r="NVR58" s="384"/>
      <c r="NVS58" s="384"/>
      <c r="NVT58" s="384"/>
      <c r="NVU58" s="384"/>
      <c r="NVV58" s="384"/>
      <c r="NVW58" s="384"/>
      <c r="NVX58" s="384"/>
      <c r="NVY58" s="384"/>
      <c r="NVZ58" s="384"/>
      <c r="NWA58" s="384"/>
      <c r="NWB58" s="384"/>
      <c r="NWC58" s="384"/>
      <c r="NWD58" s="384"/>
      <c r="NWE58" s="384"/>
      <c r="NWF58" s="384"/>
      <c r="NWG58" s="384"/>
      <c r="NWH58" s="384"/>
      <c r="NWI58" s="384"/>
      <c r="NWJ58" s="384"/>
      <c r="NWK58" s="384"/>
      <c r="NWL58" s="384"/>
      <c r="NWM58" s="384"/>
      <c r="NWN58" s="384"/>
      <c r="NWO58" s="384"/>
      <c r="NWP58" s="384"/>
      <c r="NWQ58" s="384"/>
      <c r="NWR58" s="384"/>
      <c r="NWS58" s="384"/>
      <c r="NWT58" s="384"/>
      <c r="NWU58" s="384"/>
      <c r="NWV58" s="384"/>
      <c r="NWW58" s="384"/>
      <c r="NWX58" s="384"/>
      <c r="NWY58" s="384"/>
      <c r="NWZ58" s="384"/>
      <c r="NXA58" s="384"/>
      <c r="NXB58" s="384"/>
      <c r="NXC58" s="384"/>
      <c r="NXD58" s="384"/>
      <c r="NXE58" s="384"/>
      <c r="NXF58" s="384"/>
      <c r="NXG58" s="384"/>
      <c r="NXH58" s="384"/>
      <c r="NXI58" s="384"/>
      <c r="NXJ58" s="384"/>
      <c r="NXK58" s="384"/>
      <c r="NXL58" s="384"/>
      <c r="NXM58" s="384"/>
      <c r="NXN58" s="384"/>
      <c r="NXO58" s="384"/>
      <c r="NXP58" s="384"/>
      <c r="NXQ58" s="384"/>
      <c r="NXR58" s="384"/>
      <c r="NXS58" s="384"/>
      <c r="NXT58" s="384"/>
      <c r="NXU58" s="384"/>
      <c r="NXV58" s="384"/>
      <c r="NXW58" s="384"/>
      <c r="NXX58" s="384"/>
      <c r="NXY58" s="384"/>
      <c r="NXZ58" s="384"/>
      <c r="NYA58" s="384"/>
      <c r="NYB58" s="384"/>
      <c r="NYC58" s="384"/>
      <c r="NYD58" s="384"/>
      <c r="NYE58" s="384"/>
      <c r="NYF58" s="384"/>
      <c r="NYG58" s="384"/>
      <c r="NYH58" s="384"/>
      <c r="NYI58" s="384"/>
      <c r="NYJ58" s="384"/>
      <c r="NYK58" s="384"/>
      <c r="NYL58" s="384"/>
      <c r="NYM58" s="384"/>
      <c r="NYN58" s="384"/>
      <c r="NYO58" s="384"/>
      <c r="NYP58" s="384"/>
      <c r="NYQ58" s="384"/>
      <c r="NYR58" s="384"/>
      <c r="NYS58" s="384"/>
      <c r="NYT58" s="384"/>
      <c r="NYU58" s="384"/>
      <c r="NYV58" s="384"/>
      <c r="NYW58" s="384"/>
      <c r="NYX58" s="384"/>
      <c r="NYY58" s="384"/>
      <c r="NYZ58" s="384"/>
      <c r="NZA58" s="384"/>
      <c r="NZB58" s="384"/>
      <c r="NZC58" s="384"/>
      <c r="NZD58" s="384"/>
      <c r="NZE58" s="384"/>
      <c r="NZF58" s="384"/>
      <c r="NZG58" s="384"/>
      <c r="NZH58" s="384"/>
      <c r="NZI58" s="384"/>
      <c r="NZJ58" s="384"/>
      <c r="NZK58" s="384"/>
      <c r="NZL58" s="384"/>
      <c r="NZM58" s="384"/>
      <c r="NZN58" s="384"/>
      <c r="NZO58" s="384"/>
      <c r="NZP58" s="384"/>
      <c r="NZQ58" s="384"/>
      <c r="NZR58" s="384"/>
      <c r="NZS58" s="384"/>
      <c r="NZT58" s="384"/>
      <c r="NZU58" s="384"/>
      <c r="NZV58" s="384"/>
      <c r="NZW58" s="384"/>
      <c r="NZX58" s="384"/>
      <c r="NZY58" s="384"/>
      <c r="NZZ58" s="384"/>
      <c r="OAA58" s="384"/>
      <c r="OAB58" s="384"/>
      <c r="OAC58" s="384"/>
      <c r="OAD58" s="384"/>
      <c r="OAE58" s="384"/>
      <c r="OAF58" s="384"/>
      <c r="OAG58" s="384"/>
      <c r="OAH58" s="384"/>
      <c r="OAI58" s="384"/>
      <c r="OAJ58" s="384"/>
      <c r="OAK58" s="384"/>
      <c r="OAL58" s="384"/>
      <c r="OAM58" s="384"/>
      <c r="OAN58" s="384"/>
      <c r="OAO58" s="384"/>
      <c r="OAP58" s="384"/>
      <c r="OAQ58" s="384"/>
      <c r="OAR58" s="384"/>
      <c r="OAS58" s="384"/>
      <c r="OAT58" s="384"/>
      <c r="OAU58" s="384"/>
      <c r="OAV58" s="384"/>
      <c r="OAW58" s="384"/>
      <c r="OAX58" s="384"/>
      <c r="OAY58" s="384"/>
      <c r="OAZ58" s="384"/>
      <c r="OBA58" s="384"/>
      <c r="OBB58" s="384"/>
      <c r="OBC58" s="384"/>
      <c r="OBD58" s="384"/>
      <c r="OBE58" s="384"/>
      <c r="OBF58" s="384"/>
      <c r="OBG58" s="384"/>
      <c r="OBH58" s="384"/>
      <c r="OBI58" s="384"/>
      <c r="OBJ58" s="384"/>
      <c r="OBK58" s="384"/>
      <c r="OBL58" s="384"/>
      <c r="OBM58" s="384"/>
      <c r="OBN58" s="384"/>
      <c r="OBO58" s="384"/>
      <c r="OBP58" s="384"/>
      <c r="OBQ58" s="384"/>
      <c r="OBR58" s="384"/>
      <c r="OBS58" s="384"/>
      <c r="OBT58" s="384"/>
      <c r="OBU58" s="384"/>
      <c r="OBV58" s="384"/>
      <c r="OBW58" s="384"/>
      <c r="OBX58" s="384"/>
      <c r="OBY58" s="384"/>
      <c r="OBZ58" s="384"/>
      <c r="OCA58" s="384"/>
      <c r="OCB58" s="384"/>
      <c r="OCC58" s="384"/>
      <c r="OCD58" s="384"/>
      <c r="OCE58" s="384"/>
      <c r="OCF58" s="384"/>
      <c r="OCG58" s="384"/>
      <c r="OCH58" s="384"/>
      <c r="OCI58" s="384"/>
      <c r="OCJ58" s="384"/>
      <c r="OCK58" s="384"/>
      <c r="OCL58" s="384"/>
      <c r="OCM58" s="384"/>
      <c r="OCN58" s="384"/>
      <c r="OCO58" s="384"/>
      <c r="OCP58" s="384"/>
      <c r="OCQ58" s="384"/>
      <c r="OCR58" s="384"/>
      <c r="OCS58" s="384"/>
      <c r="OCT58" s="384"/>
      <c r="OCU58" s="384"/>
      <c r="OCV58" s="384"/>
      <c r="OCW58" s="384"/>
      <c r="OCX58" s="384"/>
      <c r="OCY58" s="384"/>
      <c r="OCZ58" s="384"/>
      <c r="ODA58" s="384"/>
      <c r="ODB58" s="384"/>
      <c r="ODC58" s="384"/>
      <c r="ODD58" s="384"/>
      <c r="ODE58" s="384"/>
      <c r="ODF58" s="384"/>
      <c r="ODG58" s="384"/>
      <c r="ODH58" s="384"/>
      <c r="ODI58" s="384"/>
      <c r="ODJ58" s="384"/>
      <c r="ODK58" s="384"/>
      <c r="ODL58" s="384"/>
      <c r="ODM58" s="384"/>
      <c r="ODN58" s="384"/>
      <c r="ODO58" s="384"/>
      <c r="ODP58" s="384"/>
      <c r="ODQ58" s="384"/>
      <c r="ODR58" s="384"/>
      <c r="ODS58" s="384"/>
      <c r="ODT58" s="384"/>
      <c r="ODU58" s="384"/>
      <c r="ODV58" s="384"/>
      <c r="ODW58" s="384"/>
      <c r="ODX58" s="384"/>
      <c r="ODY58" s="384"/>
      <c r="ODZ58" s="384"/>
      <c r="OEA58" s="384"/>
      <c r="OEB58" s="384"/>
      <c r="OEC58" s="384"/>
      <c r="OED58" s="384"/>
      <c r="OEE58" s="384"/>
      <c r="OEF58" s="384"/>
      <c r="OEG58" s="384"/>
      <c r="OEH58" s="384"/>
      <c r="OEI58" s="384"/>
      <c r="OEJ58" s="384"/>
      <c r="OEK58" s="384"/>
      <c r="OEL58" s="384"/>
      <c r="OEM58" s="384"/>
      <c r="OEN58" s="384"/>
      <c r="OEO58" s="384"/>
      <c r="OEP58" s="384"/>
      <c r="OEQ58" s="384"/>
      <c r="OER58" s="384"/>
      <c r="OES58" s="384"/>
      <c r="OET58" s="384"/>
      <c r="OEU58" s="384"/>
      <c r="OEV58" s="384"/>
      <c r="OEW58" s="384"/>
      <c r="OEX58" s="384"/>
      <c r="OEY58" s="384"/>
      <c r="OEZ58" s="384"/>
      <c r="OFA58" s="384"/>
      <c r="OFB58" s="384"/>
      <c r="OFC58" s="384"/>
      <c r="OFD58" s="384"/>
      <c r="OFE58" s="384"/>
      <c r="OFF58" s="384"/>
      <c r="OFG58" s="384"/>
      <c r="OFH58" s="384"/>
      <c r="OFI58" s="384"/>
      <c r="OFJ58" s="384"/>
      <c r="OFK58" s="384"/>
      <c r="OFL58" s="384"/>
      <c r="OFM58" s="384"/>
      <c r="OFN58" s="384"/>
      <c r="OFO58" s="384"/>
      <c r="OFP58" s="384"/>
      <c r="OFQ58" s="384"/>
      <c r="OFR58" s="384"/>
      <c r="OFS58" s="384"/>
      <c r="OFT58" s="384"/>
      <c r="OFU58" s="384"/>
      <c r="OFV58" s="384"/>
      <c r="OFW58" s="384"/>
      <c r="OFX58" s="384"/>
      <c r="OFY58" s="384"/>
      <c r="OFZ58" s="384"/>
      <c r="OGA58" s="384"/>
      <c r="OGB58" s="384"/>
      <c r="OGC58" s="384"/>
      <c r="OGD58" s="384"/>
      <c r="OGE58" s="384"/>
      <c r="OGF58" s="384"/>
      <c r="OGG58" s="384"/>
      <c r="OGH58" s="384"/>
      <c r="OGI58" s="384"/>
      <c r="OGJ58" s="384"/>
      <c r="OGK58" s="384"/>
      <c r="OGL58" s="384"/>
      <c r="OGM58" s="384"/>
      <c r="OGN58" s="384"/>
      <c r="OGO58" s="384"/>
      <c r="OGP58" s="384"/>
      <c r="OGQ58" s="384"/>
      <c r="OGR58" s="384"/>
      <c r="OGS58" s="384"/>
      <c r="OGT58" s="384"/>
      <c r="OGU58" s="384"/>
      <c r="OGV58" s="384"/>
      <c r="OGW58" s="384"/>
      <c r="OGX58" s="384"/>
      <c r="OGY58" s="384"/>
      <c r="OGZ58" s="384"/>
      <c r="OHA58" s="384"/>
      <c r="OHB58" s="384"/>
      <c r="OHC58" s="384"/>
      <c r="OHD58" s="384"/>
      <c r="OHE58" s="384"/>
      <c r="OHF58" s="384"/>
      <c r="OHG58" s="384"/>
      <c r="OHH58" s="384"/>
      <c r="OHI58" s="384"/>
      <c r="OHJ58" s="384"/>
      <c r="OHK58" s="384"/>
      <c r="OHL58" s="384"/>
      <c r="OHM58" s="384"/>
      <c r="OHN58" s="384"/>
      <c r="OHO58" s="384"/>
      <c r="OHP58" s="384"/>
      <c r="OHQ58" s="384"/>
      <c r="OHR58" s="384"/>
      <c r="OHS58" s="384"/>
      <c r="OHT58" s="384"/>
      <c r="OHU58" s="384"/>
      <c r="OHV58" s="384"/>
      <c r="OHW58" s="384"/>
      <c r="OHX58" s="384"/>
      <c r="OHY58" s="384"/>
      <c r="OHZ58" s="384"/>
      <c r="OIA58" s="384"/>
      <c r="OIB58" s="384"/>
      <c r="OIC58" s="384"/>
      <c r="OID58" s="384"/>
      <c r="OIE58" s="384"/>
      <c r="OIF58" s="384"/>
      <c r="OIG58" s="384"/>
      <c r="OIH58" s="384"/>
      <c r="OII58" s="384"/>
      <c r="OIJ58" s="384"/>
      <c r="OIK58" s="384"/>
      <c r="OIL58" s="384"/>
      <c r="OIM58" s="384"/>
      <c r="OIN58" s="384"/>
      <c r="OIO58" s="384"/>
      <c r="OIP58" s="384"/>
      <c r="OIQ58" s="384"/>
      <c r="OIR58" s="384"/>
      <c r="OIS58" s="384"/>
      <c r="OIT58" s="384"/>
      <c r="OIU58" s="384"/>
      <c r="OIV58" s="384"/>
      <c r="OIW58" s="384"/>
      <c r="OIX58" s="384"/>
      <c r="OIY58" s="384"/>
      <c r="OIZ58" s="384"/>
      <c r="OJA58" s="384"/>
      <c r="OJB58" s="384"/>
      <c r="OJC58" s="384"/>
      <c r="OJD58" s="384"/>
      <c r="OJE58" s="384"/>
      <c r="OJF58" s="384"/>
      <c r="OJG58" s="384"/>
      <c r="OJH58" s="384"/>
      <c r="OJI58" s="384"/>
      <c r="OJJ58" s="384"/>
      <c r="OJK58" s="384"/>
      <c r="OJL58" s="384"/>
      <c r="OJM58" s="384"/>
      <c r="OJN58" s="384"/>
      <c r="OJO58" s="384"/>
      <c r="OJP58" s="384"/>
      <c r="OJQ58" s="384"/>
      <c r="OJR58" s="384"/>
      <c r="OJS58" s="384"/>
      <c r="OJT58" s="384"/>
      <c r="OJU58" s="384"/>
      <c r="OJV58" s="384"/>
      <c r="OJW58" s="384"/>
      <c r="OJX58" s="384"/>
      <c r="OJY58" s="384"/>
      <c r="OJZ58" s="384"/>
      <c r="OKA58" s="384"/>
      <c r="OKB58" s="384"/>
      <c r="OKC58" s="384"/>
      <c r="OKD58" s="384"/>
      <c r="OKE58" s="384"/>
      <c r="OKF58" s="384"/>
      <c r="OKG58" s="384"/>
      <c r="OKH58" s="384"/>
      <c r="OKI58" s="384"/>
      <c r="OKJ58" s="384"/>
      <c r="OKK58" s="384"/>
      <c r="OKL58" s="384"/>
      <c r="OKM58" s="384"/>
      <c r="OKN58" s="384"/>
      <c r="OKO58" s="384"/>
      <c r="OKP58" s="384"/>
      <c r="OKQ58" s="384"/>
      <c r="OKR58" s="384"/>
      <c r="OKS58" s="384"/>
      <c r="OKT58" s="384"/>
      <c r="OKU58" s="384"/>
      <c r="OKV58" s="384"/>
      <c r="OKW58" s="384"/>
      <c r="OKX58" s="384"/>
      <c r="OKY58" s="384"/>
      <c r="OKZ58" s="384"/>
      <c r="OLA58" s="384"/>
      <c r="OLB58" s="384"/>
      <c r="OLC58" s="384"/>
      <c r="OLD58" s="384"/>
      <c r="OLE58" s="384"/>
      <c r="OLF58" s="384"/>
      <c r="OLG58" s="384"/>
      <c r="OLH58" s="384"/>
      <c r="OLI58" s="384"/>
      <c r="OLJ58" s="384"/>
      <c r="OLK58" s="384"/>
      <c r="OLL58" s="384"/>
      <c r="OLM58" s="384"/>
      <c r="OLN58" s="384"/>
      <c r="OLO58" s="384"/>
      <c r="OLP58" s="384"/>
      <c r="OLQ58" s="384"/>
      <c r="OLR58" s="384"/>
      <c r="OLS58" s="384"/>
      <c r="OLT58" s="384"/>
      <c r="OLU58" s="384"/>
      <c r="OLV58" s="384"/>
      <c r="OLW58" s="384"/>
      <c r="OLX58" s="384"/>
      <c r="OLY58" s="384"/>
      <c r="OLZ58" s="384"/>
      <c r="OMA58" s="384"/>
      <c r="OMB58" s="384"/>
      <c r="OMC58" s="384"/>
      <c r="OMD58" s="384"/>
      <c r="OME58" s="384"/>
      <c r="OMF58" s="384"/>
      <c r="OMG58" s="384"/>
      <c r="OMH58" s="384"/>
      <c r="OMI58" s="384"/>
      <c r="OMJ58" s="384"/>
      <c r="OMK58" s="384"/>
      <c r="OML58" s="384"/>
      <c r="OMM58" s="384"/>
      <c r="OMN58" s="384"/>
      <c r="OMO58" s="384"/>
      <c r="OMP58" s="384"/>
      <c r="OMQ58" s="384"/>
      <c r="OMR58" s="384"/>
      <c r="OMS58" s="384"/>
      <c r="OMT58" s="384"/>
      <c r="OMU58" s="384"/>
      <c r="OMV58" s="384"/>
      <c r="OMW58" s="384"/>
      <c r="OMX58" s="384"/>
      <c r="OMY58" s="384"/>
      <c r="OMZ58" s="384"/>
      <c r="ONA58" s="384"/>
      <c r="ONB58" s="384"/>
      <c r="ONC58" s="384"/>
      <c r="OND58" s="384"/>
      <c r="ONE58" s="384"/>
      <c r="ONF58" s="384"/>
      <c r="ONG58" s="384"/>
      <c r="ONH58" s="384"/>
      <c r="ONI58" s="384"/>
      <c r="ONJ58" s="384"/>
      <c r="ONK58" s="384"/>
      <c r="ONL58" s="384"/>
      <c r="ONM58" s="384"/>
      <c r="ONN58" s="384"/>
      <c r="ONO58" s="384"/>
      <c r="ONP58" s="384"/>
      <c r="ONQ58" s="384"/>
      <c r="ONR58" s="384"/>
      <c r="ONS58" s="384"/>
      <c r="ONT58" s="384"/>
      <c r="ONU58" s="384"/>
      <c r="ONV58" s="384"/>
      <c r="ONW58" s="384"/>
      <c r="ONX58" s="384"/>
      <c r="ONY58" s="384"/>
      <c r="ONZ58" s="384"/>
      <c r="OOA58" s="384"/>
      <c r="OOB58" s="384"/>
      <c r="OOC58" s="384"/>
      <c r="OOD58" s="384"/>
      <c r="OOE58" s="384"/>
      <c r="OOF58" s="384"/>
      <c r="OOG58" s="384"/>
      <c r="OOH58" s="384"/>
      <c r="OOI58" s="384"/>
      <c r="OOJ58" s="384"/>
      <c r="OOK58" s="384"/>
      <c r="OOL58" s="384"/>
      <c r="OOM58" s="384"/>
      <c r="OON58" s="384"/>
      <c r="OOO58" s="384"/>
      <c r="OOP58" s="384"/>
      <c r="OOQ58" s="384"/>
      <c r="OOR58" s="384"/>
      <c r="OOS58" s="384"/>
      <c r="OOT58" s="384"/>
      <c r="OOU58" s="384"/>
      <c r="OOV58" s="384"/>
      <c r="OOW58" s="384"/>
      <c r="OOX58" s="384"/>
      <c r="OOY58" s="384"/>
      <c r="OOZ58" s="384"/>
      <c r="OPA58" s="384"/>
      <c r="OPB58" s="384"/>
      <c r="OPC58" s="384"/>
      <c r="OPD58" s="384"/>
      <c r="OPE58" s="384"/>
      <c r="OPF58" s="384"/>
      <c r="OPG58" s="384"/>
      <c r="OPH58" s="384"/>
      <c r="OPI58" s="384"/>
      <c r="OPJ58" s="384"/>
      <c r="OPK58" s="384"/>
      <c r="OPL58" s="384"/>
      <c r="OPM58" s="384"/>
      <c r="OPN58" s="384"/>
      <c r="OPO58" s="384"/>
      <c r="OPP58" s="384"/>
      <c r="OPQ58" s="384"/>
      <c r="OPR58" s="384"/>
      <c r="OPS58" s="384"/>
      <c r="OPT58" s="384"/>
      <c r="OPU58" s="384"/>
      <c r="OPV58" s="384"/>
      <c r="OPW58" s="384"/>
      <c r="OPX58" s="384"/>
      <c r="OPY58" s="384"/>
      <c r="OPZ58" s="384"/>
      <c r="OQA58" s="384"/>
      <c r="OQB58" s="384"/>
      <c r="OQC58" s="384"/>
      <c r="OQD58" s="384"/>
      <c r="OQE58" s="384"/>
      <c r="OQF58" s="384"/>
      <c r="OQG58" s="384"/>
      <c r="OQH58" s="384"/>
      <c r="OQI58" s="384"/>
      <c r="OQJ58" s="384"/>
      <c r="OQK58" s="384"/>
      <c r="OQL58" s="384"/>
      <c r="OQM58" s="384"/>
      <c r="OQN58" s="384"/>
      <c r="OQO58" s="384"/>
      <c r="OQP58" s="384"/>
      <c r="OQQ58" s="384"/>
      <c r="OQR58" s="384"/>
      <c r="OQS58" s="384"/>
      <c r="OQT58" s="384"/>
      <c r="OQU58" s="384"/>
      <c r="OQV58" s="384"/>
      <c r="OQW58" s="384"/>
      <c r="OQX58" s="384"/>
      <c r="OQY58" s="384"/>
      <c r="OQZ58" s="384"/>
      <c r="ORA58" s="384"/>
      <c r="ORB58" s="384"/>
      <c r="ORC58" s="384"/>
      <c r="ORD58" s="384"/>
      <c r="ORE58" s="384"/>
      <c r="ORF58" s="384"/>
      <c r="ORG58" s="384"/>
      <c r="ORH58" s="384"/>
      <c r="ORI58" s="384"/>
      <c r="ORJ58" s="384"/>
      <c r="ORK58" s="384"/>
      <c r="ORL58" s="384"/>
      <c r="ORM58" s="384"/>
      <c r="ORN58" s="384"/>
      <c r="ORO58" s="384"/>
      <c r="ORP58" s="384"/>
      <c r="ORQ58" s="384"/>
      <c r="ORR58" s="384"/>
      <c r="ORS58" s="384"/>
      <c r="ORT58" s="384"/>
      <c r="ORU58" s="384"/>
      <c r="ORV58" s="384"/>
      <c r="ORW58" s="384"/>
      <c r="ORX58" s="384"/>
      <c r="ORY58" s="384"/>
      <c r="ORZ58" s="384"/>
      <c r="OSA58" s="384"/>
      <c r="OSB58" s="384"/>
      <c r="OSC58" s="384"/>
      <c r="OSD58" s="384"/>
      <c r="OSE58" s="384"/>
      <c r="OSF58" s="384"/>
      <c r="OSG58" s="384"/>
      <c r="OSH58" s="384"/>
      <c r="OSI58" s="384"/>
      <c r="OSJ58" s="384"/>
      <c r="OSK58" s="384"/>
      <c r="OSL58" s="384"/>
      <c r="OSM58" s="384"/>
      <c r="OSN58" s="384"/>
      <c r="OSO58" s="384"/>
      <c r="OSP58" s="384"/>
      <c r="OSQ58" s="384"/>
      <c r="OSR58" s="384"/>
      <c r="OSS58" s="384"/>
      <c r="OST58" s="384"/>
      <c r="OSU58" s="384"/>
      <c r="OSV58" s="384"/>
      <c r="OSW58" s="384"/>
      <c r="OSX58" s="384"/>
      <c r="OSY58" s="384"/>
      <c r="OSZ58" s="384"/>
      <c r="OTA58" s="384"/>
      <c r="OTB58" s="384"/>
      <c r="OTC58" s="384"/>
      <c r="OTD58" s="384"/>
      <c r="OTE58" s="384"/>
      <c r="OTF58" s="384"/>
      <c r="OTG58" s="384"/>
      <c r="OTH58" s="384"/>
      <c r="OTI58" s="384"/>
      <c r="OTJ58" s="384"/>
      <c r="OTK58" s="384"/>
      <c r="OTL58" s="384"/>
      <c r="OTM58" s="384"/>
      <c r="OTN58" s="384"/>
      <c r="OTO58" s="384"/>
      <c r="OTP58" s="384"/>
      <c r="OTQ58" s="384"/>
      <c r="OTR58" s="384"/>
      <c r="OTS58" s="384"/>
      <c r="OTT58" s="384"/>
      <c r="OTU58" s="384"/>
      <c r="OTV58" s="384"/>
      <c r="OTW58" s="384"/>
      <c r="OTX58" s="384"/>
      <c r="OTY58" s="384"/>
      <c r="OTZ58" s="384"/>
      <c r="OUA58" s="384"/>
      <c r="OUB58" s="384"/>
      <c r="OUC58" s="384"/>
      <c r="OUD58" s="384"/>
      <c r="OUE58" s="384"/>
      <c r="OUF58" s="384"/>
      <c r="OUG58" s="384"/>
      <c r="OUH58" s="384"/>
      <c r="OUI58" s="384"/>
      <c r="OUJ58" s="384"/>
      <c r="OUK58" s="384"/>
      <c r="OUL58" s="384"/>
      <c r="OUM58" s="384"/>
      <c r="OUN58" s="384"/>
      <c r="OUO58" s="384"/>
      <c r="OUP58" s="384"/>
      <c r="OUQ58" s="384"/>
      <c r="OUR58" s="384"/>
      <c r="OUS58" s="384"/>
      <c r="OUT58" s="384"/>
      <c r="OUU58" s="384"/>
      <c r="OUV58" s="384"/>
      <c r="OUW58" s="384"/>
      <c r="OUX58" s="384"/>
      <c r="OUY58" s="384"/>
      <c r="OUZ58" s="384"/>
      <c r="OVA58" s="384"/>
      <c r="OVB58" s="384"/>
      <c r="OVC58" s="384"/>
      <c r="OVD58" s="384"/>
      <c r="OVE58" s="384"/>
      <c r="OVF58" s="384"/>
      <c r="OVG58" s="384"/>
      <c r="OVH58" s="384"/>
      <c r="OVI58" s="384"/>
      <c r="OVJ58" s="384"/>
      <c r="OVK58" s="384"/>
      <c r="OVL58" s="384"/>
      <c r="OVM58" s="384"/>
      <c r="OVN58" s="384"/>
      <c r="OVO58" s="384"/>
      <c r="OVP58" s="384"/>
      <c r="OVQ58" s="384"/>
      <c r="OVR58" s="384"/>
      <c r="OVS58" s="384"/>
      <c r="OVT58" s="384"/>
      <c r="OVU58" s="384"/>
      <c r="OVV58" s="384"/>
      <c r="OVW58" s="384"/>
      <c r="OVX58" s="384"/>
      <c r="OVY58" s="384"/>
      <c r="OVZ58" s="384"/>
      <c r="OWA58" s="384"/>
      <c r="OWB58" s="384"/>
      <c r="OWC58" s="384"/>
      <c r="OWD58" s="384"/>
      <c r="OWE58" s="384"/>
      <c r="OWF58" s="384"/>
      <c r="OWG58" s="384"/>
      <c r="OWH58" s="384"/>
      <c r="OWI58" s="384"/>
      <c r="OWJ58" s="384"/>
      <c r="OWK58" s="384"/>
      <c r="OWL58" s="384"/>
      <c r="OWM58" s="384"/>
      <c r="OWN58" s="384"/>
      <c r="OWO58" s="384"/>
      <c r="OWP58" s="384"/>
      <c r="OWQ58" s="384"/>
      <c r="OWR58" s="384"/>
      <c r="OWS58" s="384"/>
      <c r="OWT58" s="384"/>
      <c r="OWU58" s="384"/>
      <c r="OWV58" s="384"/>
      <c r="OWW58" s="384"/>
      <c r="OWX58" s="384"/>
      <c r="OWY58" s="384"/>
      <c r="OWZ58" s="384"/>
      <c r="OXA58" s="384"/>
      <c r="OXB58" s="384"/>
      <c r="OXC58" s="384"/>
      <c r="OXD58" s="384"/>
      <c r="OXE58" s="384"/>
      <c r="OXF58" s="384"/>
      <c r="OXG58" s="384"/>
      <c r="OXH58" s="384"/>
      <c r="OXI58" s="384"/>
      <c r="OXJ58" s="384"/>
      <c r="OXK58" s="384"/>
      <c r="OXL58" s="384"/>
      <c r="OXM58" s="384"/>
      <c r="OXN58" s="384"/>
      <c r="OXO58" s="384"/>
      <c r="OXP58" s="384"/>
      <c r="OXQ58" s="384"/>
      <c r="OXR58" s="384"/>
      <c r="OXS58" s="384"/>
      <c r="OXT58" s="384"/>
      <c r="OXU58" s="384"/>
      <c r="OXV58" s="384"/>
      <c r="OXW58" s="384"/>
      <c r="OXX58" s="384"/>
      <c r="OXY58" s="384"/>
      <c r="OXZ58" s="384"/>
      <c r="OYA58" s="384"/>
      <c r="OYB58" s="384"/>
      <c r="OYC58" s="384"/>
      <c r="OYD58" s="384"/>
      <c r="OYE58" s="384"/>
      <c r="OYF58" s="384"/>
      <c r="OYG58" s="384"/>
      <c r="OYH58" s="384"/>
      <c r="OYI58" s="384"/>
      <c r="OYJ58" s="384"/>
      <c r="OYK58" s="384"/>
      <c r="OYL58" s="384"/>
      <c r="OYM58" s="384"/>
      <c r="OYN58" s="384"/>
      <c r="OYO58" s="384"/>
      <c r="OYP58" s="384"/>
      <c r="OYQ58" s="384"/>
      <c r="OYR58" s="384"/>
      <c r="OYS58" s="384"/>
      <c r="OYT58" s="384"/>
      <c r="OYU58" s="384"/>
      <c r="OYV58" s="384"/>
      <c r="OYW58" s="384"/>
      <c r="OYX58" s="384"/>
      <c r="OYY58" s="384"/>
      <c r="OYZ58" s="384"/>
      <c r="OZA58" s="384"/>
      <c r="OZB58" s="384"/>
      <c r="OZC58" s="384"/>
      <c r="OZD58" s="384"/>
      <c r="OZE58" s="384"/>
      <c r="OZF58" s="384"/>
      <c r="OZG58" s="384"/>
      <c r="OZH58" s="384"/>
      <c r="OZI58" s="384"/>
      <c r="OZJ58" s="384"/>
      <c r="OZK58" s="384"/>
      <c r="OZL58" s="384"/>
      <c r="OZM58" s="384"/>
      <c r="OZN58" s="384"/>
      <c r="OZO58" s="384"/>
      <c r="OZP58" s="384"/>
      <c r="OZQ58" s="384"/>
      <c r="OZR58" s="384"/>
      <c r="OZS58" s="384"/>
      <c r="OZT58" s="384"/>
      <c r="OZU58" s="384"/>
      <c r="OZV58" s="384"/>
      <c r="OZW58" s="384"/>
      <c r="OZX58" s="384"/>
      <c r="OZY58" s="384"/>
      <c r="OZZ58" s="384"/>
      <c r="PAA58" s="384"/>
      <c r="PAB58" s="384"/>
      <c r="PAC58" s="384"/>
      <c r="PAD58" s="384"/>
      <c r="PAE58" s="384"/>
      <c r="PAF58" s="384"/>
      <c r="PAG58" s="384"/>
      <c r="PAH58" s="384"/>
      <c r="PAI58" s="384"/>
      <c r="PAJ58" s="384"/>
      <c r="PAK58" s="384"/>
      <c r="PAL58" s="384"/>
      <c r="PAM58" s="384"/>
      <c r="PAN58" s="384"/>
      <c r="PAO58" s="384"/>
      <c r="PAP58" s="384"/>
      <c r="PAQ58" s="384"/>
      <c r="PAR58" s="384"/>
      <c r="PAS58" s="384"/>
      <c r="PAT58" s="384"/>
      <c r="PAU58" s="384"/>
      <c r="PAV58" s="384"/>
      <c r="PAW58" s="384"/>
      <c r="PAX58" s="384"/>
      <c r="PAY58" s="384"/>
      <c r="PAZ58" s="384"/>
      <c r="PBA58" s="384"/>
      <c r="PBB58" s="384"/>
      <c r="PBC58" s="384"/>
      <c r="PBD58" s="384"/>
      <c r="PBE58" s="384"/>
      <c r="PBF58" s="384"/>
      <c r="PBG58" s="384"/>
      <c r="PBH58" s="384"/>
      <c r="PBI58" s="384"/>
      <c r="PBJ58" s="384"/>
      <c r="PBK58" s="384"/>
      <c r="PBL58" s="384"/>
      <c r="PBM58" s="384"/>
      <c r="PBN58" s="384"/>
      <c r="PBO58" s="384"/>
      <c r="PBP58" s="384"/>
      <c r="PBQ58" s="384"/>
      <c r="PBR58" s="384"/>
      <c r="PBS58" s="384"/>
      <c r="PBT58" s="384"/>
      <c r="PBU58" s="384"/>
      <c r="PBV58" s="384"/>
      <c r="PBW58" s="384"/>
      <c r="PBX58" s="384"/>
      <c r="PBY58" s="384"/>
      <c r="PBZ58" s="384"/>
      <c r="PCA58" s="384"/>
      <c r="PCB58" s="384"/>
      <c r="PCC58" s="384"/>
      <c r="PCD58" s="384"/>
      <c r="PCE58" s="384"/>
      <c r="PCF58" s="384"/>
      <c r="PCG58" s="384"/>
      <c r="PCH58" s="384"/>
      <c r="PCI58" s="384"/>
      <c r="PCJ58" s="384"/>
      <c r="PCK58" s="384"/>
      <c r="PCL58" s="384"/>
      <c r="PCM58" s="384"/>
      <c r="PCN58" s="384"/>
      <c r="PCO58" s="384"/>
      <c r="PCP58" s="384"/>
      <c r="PCQ58" s="384"/>
      <c r="PCR58" s="384"/>
      <c r="PCS58" s="384"/>
      <c r="PCT58" s="384"/>
      <c r="PCU58" s="384"/>
      <c r="PCV58" s="384"/>
      <c r="PCW58" s="384"/>
      <c r="PCX58" s="384"/>
      <c r="PCY58" s="384"/>
      <c r="PCZ58" s="384"/>
      <c r="PDA58" s="384"/>
      <c r="PDB58" s="384"/>
      <c r="PDC58" s="384"/>
      <c r="PDD58" s="384"/>
      <c r="PDE58" s="384"/>
      <c r="PDF58" s="384"/>
      <c r="PDG58" s="384"/>
      <c r="PDH58" s="384"/>
      <c r="PDI58" s="384"/>
      <c r="PDJ58" s="384"/>
      <c r="PDK58" s="384"/>
      <c r="PDL58" s="384"/>
      <c r="PDM58" s="384"/>
      <c r="PDN58" s="384"/>
      <c r="PDO58" s="384"/>
      <c r="PDP58" s="384"/>
      <c r="PDQ58" s="384"/>
      <c r="PDR58" s="384"/>
      <c r="PDS58" s="384"/>
      <c r="PDT58" s="384"/>
      <c r="PDU58" s="384"/>
      <c r="PDV58" s="384"/>
      <c r="PDW58" s="384"/>
      <c r="PDX58" s="384"/>
      <c r="PDY58" s="384"/>
      <c r="PDZ58" s="384"/>
      <c r="PEA58" s="384"/>
      <c r="PEB58" s="384"/>
      <c r="PEC58" s="384"/>
      <c r="PED58" s="384"/>
      <c r="PEE58" s="384"/>
      <c r="PEF58" s="384"/>
      <c r="PEG58" s="384"/>
      <c r="PEH58" s="384"/>
      <c r="PEI58" s="384"/>
      <c r="PEJ58" s="384"/>
      <c r="PEK58" s="384"/>
      <c r="PEL58" s="384"/>
      <c r="PEM58" s="384"/>
      <c r="PEN58" s="384"/>
      <c r="PEO58" s="384"/>
      <c r="PEP58" s="384"/>
      <c r="PEQ58" s="384"/>
      <c r="PER58" s="384"/>
      <c r="PES58" s="384"/>
      <c r="PET58" s="384"/>
      <c r="PEU58" s="384"/>
      <c r="PEV58" s="384"/>
      <c r="PEW58" s="384"/>
      <c r="PEX58" s="384"/>
      <c r="PEY58" s="384"/>
      <c r="PEZ58" s="384"/>
    </row>
    <row r="59" spans="1:10972" s="328" customFormat="1" ht="48" customHeight="1" thickBot="1" x14ac:dyDescent="0.35">
      <c r="A59" s="347"/>
      <c r="B59" s="329"/>
      <c r="C59" s="329"/>
      <c r="D59" s="316"/>
      <c r="E59" s="377"/>
      <c r="F59" s="327"/>
      <c r="G59" s="374"/>
      <c r="H59" s="367" t="s">
        <v>52</v>
      </c>
      <c r="I59" s="368"/>
      <c r="J59" s="382"/>
      <c r="K59" s="368"/>
      <c r="L59" s="368"/>
      <c r="M59" s="368"/>
      <c r="N59" s="382"/>
      <c r="O59" s="368"/>
      <c r="P59" s="368"/>
      <c r="Q59" s="382"/>
      <c r="R59" s="368"/>
      <c r="S59" s="382"/>
      <c r="T59" s="368"/>
      <c r="U59" s="368"/>
      <c r="V59" s="382"/>
      <c r="W59" s="370"/>
      <c r="X59" s="383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  <c r="HJ59" s="384"/>
      <c r="HK59" s="384"/>
      <c r="HL59" s="384"/>
      <c r="HM59" s="384"/>
      <c r="HN59" s="384"/>
      <c r="HO59" s="384"/>
      <c r="HP59" s="384"/>
      <c r="HQ59" s="384"/>
      <c r="HR59" s="384"/>
      <c r="HS59" s="384"/>
      <c r="HT59" s="384"/>
      <c r="HU59" s="384"/>
      <c r="HV59" s="384"/>
      <c r="HW59" s="384"/>
      <c r="HX59" s="384"/>
      <c r="HY59" s="384"/>
      <c r="HZ59" s="384"/>
      <c r="IA59" s="384"/>
      <c r="IB59" s="384"/>
      <c r="IC59" s="384"/>
      <c r="ID59" s="384"/>
      <c r="IE59" s="384"/>
      <c r="IF59" s="384"/>
      <c r="IG59" s="384"/>
      <c r="IH59" s="384"/>
      <c r="II59" s="384"/>
      <c r="IJ59" s="384"/>
      <c r="IK59" s="384"/>
      <c r="IL59" s="384"/>
      <c r="IM59" s="384"/>
      <c r="IN59" s="384"/>
      <c r="IO59" s="384"/>
      <c r="IP59" s="384"/>
      <c r="IQ59" s="384"/>
      <c r="IR59" s="384"/>
      <c r="IS59" s="384"/>
      <c r="IT59" s="384"/>
      <c r="IU59" s="384"/>
      <c r="IV59" s="384"/>
      <c r="IW59" s="384"/>
      <c r="IX59" s="384"/>
      <c r="IY59" s="384"/>
      <c r="IZ59" s="384"/>
      <c r="JA59" s="384"/>
      <c r="JB59" s="384"/>
      <c r="JC59" s="384"/>
      <c r="JD59" s="384"/>
      <c r="JE59" s="384"/>
      <c r="JF59" s="384"/>
      <c r="JG59" s="384"/>
      <c r="JH59" s="384"/>
      <c r="JI59" s="384"/>
      <c r="JJ59" s="384"/>
      <c r="JK59" s="384"/>
      <c r="JL59" s="384"/>
      <c r="JM59" s="384"/>
      <c r="JN59" s="384"/>
      <c r="JO59" s="384"/>
      <c r="JP59" s="384"/>
      <c r="JQ59" s="384"/>
      <c r="JR59" s="384"/>
      <c r="JS59" s="384"/>
      <c r="JT59" s="384"/>
      <c r="JU59" s="384"/>
      <c r="JV59" s="384"/>
      <c r="JW59" s="384"/>
      <c r="JX59" s="384"/>
      <c r="JY59" s="384"/>
      <c r="JZ59" s="384"/>
      <c r="KA59" s="384"/>
      <c r="KB59" s="384"/>
      <c r="KC59" s="384"/>
      <c r="KD59" s="384"/>
      <c r="KE59" s="384"/>
      <c r="KF59" s="384"/>
      <c r="KG59" s="384"/>
      <c r="KH59" s="384"/>
      <c r="KI59" s="384"/>
      <c r="KJ59" s="384"/>
      <c r="KK59" s="384"/>
      <c r="KL59" s="384"/>
      <c r="KM59" s="384"/>
      <c r="KN59" s="384"/>
      <c r="KO59" s="384"/>
      <c r="KP59" s="384"/>
      <c r="KQ59" s="384"/>
      <c r="KR59" s="384"/>
      <c r="KS59" s="384"/>
      <c r="KT59" s="384"/>
      <c r="KU59" s="384"/>
      <c r="KV59" s="384"/>
      <c r="KW59" s="384"/>
      <c r="KX59" s="384"/>
      <c r="KY59" s="384"/>
      <c r="KZ59" s="384"/>
      <c r="LA59" s="384"/>
      <c r="LB59" s="384"/>
      <c r="LC59" s="384"/>
      <c r="LD59" s="384"/>
      <c r="LE59" s="384"/>
      <c r="LF59" s="384"/>
      <c r="LG59" s="384"/>
      <c r="LH59" s="384"/>
      <c r="LI59" s="384"/>
      <c r="LJ59" s="384"/>
      <c r="LK59" s="384"/>
      <c r="LL59" s="384"/>
      <c r="LM59" s="384"/>
      <c r="LN59" s="384"/>
      <c r="LO59" s="384"/>
      <c r="LP59" s="384"/>
      <c r="LQ59" s="384"/>
      <c r="LR59" s="384"/>
      <c r="LS59" s="384"/>
      <c r="LT59" s="384"/>
      <c r="LU59" s="384"/>
      <c r="LV59" s="384"/>
      <c r="LW59" s="384"/>
      <c r="LX59" s="384"/>
      <c r="LY59" s="384"/>
      <c r="LZ59" s="384"/>
      <c r="MA59" s="384"/>
      <c r="MB59" s="384"/>
      <c r="MC59" s="384"/>
      <c r="MD59" s="384"/>
      <c r="ME59" s="384"/>
      <c r="MF59" s="384"/>
      <c r="MG59" s="384"/>
      <c r="MH59" s="384"/>
      <c r="MI59" s="384"/>
      <c r="MJ59" s="384"/>
      <c r="MK59" s="384"/>
      <c r="ML59" s="384"/>
      <c r="MM59" s="384"/>
      <c r="MN59" s="384"/>
      <c r="MO59" s="384"/>
      <c r="MP59" s="384"/>
      <c r="MQ59" s="384"/>
      <c r="MR59" s="384"/>
      <c r="MS59" s="384"/>
      <c r="MT59" s="384"/>
      <c r="MU59" s="384"/>
      <c r="MV59" s="384"/>
      <c r="MW59" s="384"/>
      <c r="MX59" s="384"/>
      <c r="MY59" s="384"/>
      <c r="MZ59" s="384"/>
      <c r="NA59" s="384"/>
      <c r="NB59" s="384"/>
      <c r="NC59" s="384"/>
      <c r="ND59" s="384"/>
      <c r="NE59" s="384"/>
      <c r="NF59" s="384"/>
      <c r="NG59" s="384"/>
      <c r="NH59" s="384"/>
      <c r="NI59" s="384"/>
      <c r="NJ59" s="384"/>
      <c r="NK59" s="384"/>
      <c r="NL59" s="384"/>
      <c r="NM59" s="384"/>
      <c r="NN59" s="384"/>
      <c r="NO59" s="384"/>
      <c r="NP59" s="384"/>
      <c r="NQ59" s="384"/>
      <c r="NR59" s="384"/>
      <c r="NS59" s="384"/>
      <c r="NT59" s="384"/>
      <c r="NU59" s="384"/>
      <c r="NV59" s="384"/>
      <c r="NW59" s="384"/>
      <c r="NX59" s="384"/>
      <c r="NY59" s="384"/>
      <c r="NZ59" s="384"/>
      <c r="OA59" s="384"/>
      <c r="OB59" s="384"/>
      <c r="OC59" s="384"/>
      <c r="OD59" s="384"/>
      <c r="OE59" s="384"/>
      <c r="OF59" s="384"/>
      <c r="OG59" s="384"/>
      <c r="OH59" s="384"/>
      <c r="OI59" s="384"/>
      <c r="OJ59" s="384"/>
      <c r="OK59" s="384"/>
      <c r="OL59" s="384"/>
      <c r="OM59" s="384"/>
      <c r="ON59" s="384"/>
      <c r="OO59" s="384"/>
      <c r="OP59" s="384"/>
      <c r="OQ59" s="384"/>
      <c r="OR59" s="384"/>
      <c r="OS59" s="384"/>
      <c r="OT59" s="384"/>
      <c r="OU59" s="384"/>
      <c r="OV59" s="384"/>
      <c r="OW59" s="384"/>
      <c r="OX59" s="384"/>
      <c r="OY59" s="384"/>
      <c r="OZ59" s="384"/>
      <c r="PA59" s="384"/>
      <c r="PB59" s="384"/>
      <c r="PC59" s="384"/>
      <c r="PD59" s="384"/>
      <c r="PE59" s="384"/>
      <c r="PF59" s="384"/>
      <c r="PG59" s="384"/>
      <c r="PH59" s="384"/>
      <c r="PI59" s="384"/>
      <c r="PJ59" s="384"/>
      <c r="PK59" s="384"/>
      <c r="PL59" s="384"/>
      <c r="PM59" s="384"/>
      <c r="PN59" s="384"/>
      <c r="PO59" s="384"/>
      <c r="PP59" s="384"/>
      <c r="PQ59" s="384"/>
      <c r="PR59" s="384"/>
      <c r="PS59" s="384"/>
      <c r="PT59" s="384"/>
      <c r="PU59" s="384"/>
      <c r="PV59" s="384"/>
      <c r="PW59" s="384"/>
      <c r="PX59" s="384"/>
      <c r="PY59" s="384"/>
      <c r="PZ59" s="384"/>
      <c r="QA59" s="384"/>
      <c r="QB59" s="384"/>
      <c r="QC59" s="384"/>
      <c r="QD59" s="384"/>
      <c r="QE59" s="384"/>
      <c r="QF59" s="384"/>
      <c r="QG59" s="384"/>
      <c r="QH59" s="384"/>
      <c r="QI59" s="384"/>
      <c r="QJ59" s="384"/>
      <c r="QK59" s="384"/>
      <c r="QL59" s="384"/>
      <c r="QM59" s="384"/>
      <c r="QN59" s="384"/>
      <c r="QO59" s="384"/>
      <c r="QP59" s="384"/>
      <c r="QQ59" s="384"/>
      <c r="QR59" s="384"/>
      <c r="QS59" s="384"/>
      <c r="QT59" s="384"/>
      <c r="QU59" s="384"/>
      <c r="QV59" s="384"/>
      <c r="QW59" s="384"/>
      <c r="QX59" s="384"/>
      <c r="QY59" s="384"/>
      <c r="QZ59" s="384"/>
      <c r="RA59" s="384"/>
      <c r="RB59" s="384"/>
      <c r="RC59" s="384"/>
      <c r="RD59" s="384"/>
      <c r="RE59" s="384"/>
      <c r="RF59" s="384"/>
      <c r="RG59" s="384"/>
      <c r="RH59" s="384"/>
      <c r="RI59" s="384"/>
      <c r="RJ59" s="384"/>
      <c r="RK59" s="384"/>
      <c r="RL59" s="384"/>
      <c r="RM59" s="384"/>
      <c r="RN59" s="384"/>
      <c r="RO59" s="384"/>
      <c r="RP59" s="384"/>
      <c r="RQ59" s="384"/>
      <c r="RR59" s="384"/>
      <c r="RS59" s="384"/>
      <c r="RT59" s="384"/>
      <c r="RU59" s="384"/>
      <c r="RV59" s="384"/>
      <c r="RW59" s="384"/>
      <c r="RX59" s="384"/>
      <c r="RY59" s="384"/>
      <c r="RZ59" s="384"/>
      <c r="SA59" s="384"/>
      <c r="SB59" s="384"/>
      <c r="SC59" s="384"/>
      <c r="SD59" s="384"/>
      <c r="SE59" s="384"/>
      <c r="SF59" s="384"/>
      <c r="SG59" s="384"/>
      <c r="SH59" s="384"/>
      <c r="SI59" s="384"/>
      <c r="SJ59" s="384"/>
      <c r="SK59" s="384"/>
      <c r="SL59" s="384"/>
      <c r="SM59" s="384"/>
      <c r="SN59" s="384"/>
      <c r="SO59" s="384"/>
      <c r="SP59" s="384"/>
      <c r="SQ59" s="384"/>
      <c r="SR59" s="384"/>
      <c r="SS59" s="384"/>
      <c r="ST59" s="384"/>
      <c r="SU59" s="384"/>
      <c r="SV59" s="384"/>
      <c r="SW59" s="384"/>
      <c r="SX59" s="384"/>
      <c r="SY59" s="384"/>
      <c r="SZ59" s="384"/>
      <c r="TA59" s="384"/>
      <c r="TB59" s="384"/>
      <c r="TC59" s="384"/>
      <c r="TD59" s="384"/>
      <c r="TE59" s="384"/>
      <c r="TF59" s="384"/>
      <c r="TG59" s="384"/>
      <c r="TH59" s="384"/>
      <c r="TI59" s="384"/>
      <c r="TJ59" s="384"/>
      <c r="TK59" s="384"/>
      <c r="TL59" s="384"/>
      <c r="TM59" s="384"/>
      <c r="TN59" s="384"/>
      <c r="TO59" s="384"/>
      <c r="TP59" s="384"/>
      <c r="TQ59" s="384"/>
      <c r="TR59" s="384"/>
      <c r="TS59" s="384"/>
      <c r="TT59" s="384"/>
      <c r="TU59" s="384"/>
      <c r="TV59" s="384"/>
      <c r="TW59" s="384"/>
      <c r="TX59" s="384"/>
      <c r="TY59" s="384"/>
      <c r="TZ59" s="384"/>
      <c r="UA59" s="384"/>
      <c r="UB59" s="384"/>
      <c r="UC59" s="384"/>
      <c r="UD59" s="384"/>
      <c r="UE59" s="384"/>
      <c r="UF59" s="384"/>
      <c r="UG59" s="384"/>
      <c r="UH59" s="384"/>
      <c r="UI59" s="384"/>
      <c r="UJ59" s="384"/>
      <c r="UK59" s="384"/>
      <c r="UL59" s="384"/>
      <c r="UM59" s="384"/>
      <c r="UN59" s="384"/>
      <c r="UO59" s="384"/>
      <c r="UP59" s="384"/>
      <c r="UQ59" s="384"/>
      <c r="UR59" s="384"/>
      <c r="US59" s="384"/>
      <c r="UT59" s="384"/>
      <c r="UU59" s="384"/>
      <c r="UV59" s="384"/>
      <c r="UW59" s="384"/>
      <c r="UX59" s="384"/>
      <c r="UY59" s="384"/>
      <c r="UZ59" s="384"/>
      <c r="VA59" s="384"/>
      <c r="VB59" s="384"/>
      <c r="VC59" s="384"/>
      <c r="VD59" s="384"/>
      <c r="VE59" s="384"/>
      <c r="VF59" s="384"/>
      <c r="VG59" s="384"/>
      <c r="VH59" s="384"/>
      <c r="VI59" s="384"/>
      <c r="VJ59" s="384"/>
      <c r="VK59" s="384"/>
      <c r="VL59" s="384"/>
      <c r="VM59" s="384"/>
      <c r="VN59" s="384"/>
      <c r="VO59" s="384"/>
      <c r="VP59" s="384"/>
      <c r="VQ59" s="384"/>
      <c r="VR59" s="384"/>
      <c r="VS59" s="384"/>
      <c r="VT59" s="384"/>
      <c r="VU59" s="384"/>
      <c r="VV59" s="384"/>
      <c r="VW59" s="384"/>
      <c r="VX59" s="384"/>
      <c r="VY59" s="384"/>
      <c r="VZ59" s="384"/>
      <c r="WA59" s="384"/>
      <c r="WB59" s="384"/>
      <c r="WC59" s="384"/>
      <c r="WD59" s="384"/>
      <c r="WE59" s="384"/>
      <c r="WF59" s="384"/>
      <c r="WG59" s="384"/>
      <c r="WH59" s="384"/>
      <c r="WI59" s="384"/>
      <c r="WJ59" s="384"/>
      <c r="WK59" s="384"/>
      <c r="WL59" s="384"/>
      <c r="WM59" s="384"/>
      <c r="WN59" s="384"/>
      <c r="WO59" s="384"/>
      <c r="WP59" s="384"/>
      <c r="WQ59" s="384"/>
      <c r="WR59" s="384"/>
      <c r="WS59" s="384"/>
      <c r="WT59" s="384"/>
      <c r="WU59" s="384"/>
      <c r="WV59" s="384"/>
      <c r="WW59" s="384"/>
      <c r="WX59" s="384"/>
      <c r="WY59" s="384"/>
      <c r="WZ59" s="384"/>
      <c r="XA59" s="384"/>
      <c r="XB59" s="384"/>
      <c r="XC59" s="384"/>
      <c r="XD59" s="384"/>
      <c r="XE59" s="384"/>
      <c r="XF59" s="384"/>
      <c r="XG59" s="384"/>
      <c r="XH59" s="384"/>
      <c r="XI59" s="384"/>
      <c r="XJ59" s="384"/>
      <c r="XK59" s="384"/>
      <c r="XL59" s="384"/>
      <c r="XM59" s="384"/>
      <c r="XN59" s="384"/>
      <c r="XO59" s="384"/>
      <c r="XP59" s="384"/>
      <c r="XQ59" s="384"/>
      <c r="XR59" s="384"/>
      <c r="XS59" s="384"/>
      <c r="XT59" s="384"/>
      <c r="XU59" s="384"/>
      <c r="XV59" s="384"/>
      <c r="XW59" s="384"/>
      <c r="XX59" s="384"/>
      <c r="XY59" s="384"/>
      <c r="XZ59" s="384"/>
      <c r="YA59" s="384"/>
      <c r="YB59" s="384"/>
      <c r="YC59" s="384"/>
      <c r="YD59" s="384"/>
      <c r="YE59" s="384"/>
      <c r="YF59" s="384"/>
      <c r="YG59" s="384"/>
      <c r="YH59" s="384"/>
      <c r="YI59" s="384"/>
      <c r="YJ59" s="384"/>
      <c r="YK59" s="384"/>
      <c r="YL59" s="384"/>
      <c r="YM59" s="384"/>
      <c r="YN59" s="384"/>
      <c r="YO59" s="384"/>
      <c r="YP59" s="384"/>
      <c r="YQ59" s="384"/>
      <c r="YR59" s="384"/>
      <c r="YS59" s="384"/>
      <c r="YT59" s="384"/>
      <c r="YU59" s="384"/>
      <c r="YV59" s="384"/>
      <c r="YW59" s="384"/>
      <c r="YX59" s="384"/>
      <c r="YY59" s="384"/>
      <c r="YZ59" s="384"/>
      <c r="ZA59" s="384"/>
      <c r="ZB59" s="384"/>
      <c r="ZC59" s="384"/>
      <c r="ZD59" s="384"/>
      <c r="ZE59" s="384"/>
      <c r="ZF59" s="384"/>
      <c r="ZG59" s="384"/>
      <c r="ZH59" s="384"/>
      <c r="ZI59" s="384"/>
      <c r="ZJ59" s="384"/>
      <c r="ZK59" s="384"/>
      <c r="ZL59" s="384"/>
      <c r="ZM59" s="384"/>
      <c r="ZN59" s="384"/>
      <c r="ZO59" s="384"/>
      <c r="ZP59" s="384"/>
      <c r="ZQ59" s="384"/>
      <c r="ZR59" s="384"/>
      <c r="ZS59" s="384"/>
      <c r="ZT59" s="384"/>
      <c r="ZU59" s="384"/>
      <c r="ZV59" s="384"/>
      <c r="ZW59" s="384"/>
      <c r="ZX59" s="384"/>
      <c r="ZY59" s="384"/>
      <c r="ZZ59" s="384"/>
      <c r="AAA59" s="384"/>
      <c r="AAB59" s="384"/>
      <c r="AAC59" s="384"/>
      <c r="AAD59" s="384"/>
      <c r="AAE59" s="384"/>
      <c r="AAF59" s="384"/>
      <c r="AAG59" s="384"/>
      <c r="AAH59" s="384"/>
      <c r="AAI59" s="384"/>
      <c r="AAJ59" s="384"/>
      <c r="AAK59" s="384"/>
      <c r="AAL59" s="384"/>
      <c r="AAM59" s="384"/>
      <c r="AAN59" s="384"/>
      <c r="AAO59" s="384"/>
      <c r="AAP59" s="384"/>
      <c r="AAQ59" s="384"/>
      <c r="AAR59" s="384"/>
      <c r="AAS59" s="384"/>
      <c r="AAT59" s="384"/>
      <c r="AAU59" s="384"/>
      <c r="AAV59" s="384"/>
      <c r="AAW59" s="384"/>
      <c r="AAX59" s="384"/>
      <c r="AAY59" s="384"/>
      <c r="AAZ59" s="384"/>
      <c r="ABA59" s="384"/>
      <c r="ABB59" s="384"/>
      <c r="ABC59" s="384"/>
      <c r="ABD59" s="384"/>
      <c r="ABE59" s="384"/>
      <c r="ABF59" s="384"/>
      <c r="ABG59" s="384"/>
      <c r="ABH59" s="384"/>
      <c r="ABI59" s="384"/>
      <c r="ABJ59" s="384"/>
      <c r="ABK59" s="384"/>
      <c r="ABL59" s="384"/>
      <c r="ABM59" s="384"/>
      <c r="ABN59" s="384"/>
      <c r="ABO59" s="384"/>
      <c r="ABP59" s="384"/>
      <c r="ABQ59" s="384"/>
      <c r="ABR59" s="384"/>
      <c r="ABS59" s="384"/>
      <c r="ABT59" s="384"/>
      <c r="ABU59" s="384"/>
      <c r="ABV59" s="384"/>
      <c r="ABW59" s="384"/>
      <c r="ABX59" s="384"/>
      <c r="ABY59" s="384"/>
      <c r="ABZ59" s="384"/>
      <c r="ACA59" s="384"/>
      <c r="ACB59" s="384"/>
      <c r="ACC59" s="384"/>
      <c r="ACD59" s="384"/>
      <c r="ACE59" s="384"/>
      <c r="ACF59" s="384"/>
      <c r="ACG59" s="384"/>
      <c r="ACH59" s="384"/>
      <c r="ACI59" s="384"/>
      <c r="ACJ59" s="384"/>
      <c r="ACK59" s="384"/>
      <c r="ACL59" s="384"/>
      <c r="ACM59" s="384"/>
      <c r="ACN59" s="384"/>
      <c r="ACO59" s="384"/>
      <c r="ACP59" s="384"/>
      <c r="ACQ59" s="384"/>
      <c r="ACR59" s="384"/>
      <c r="ACS59" s="384"/>
      <c r="ACT59" s="384"/>
      <c r="ACU59" s="384"/>
      <c r="ACV59" s="384"/>
      <c r="ACW59" s="384"/>
      <c r="ACX59" s="384"/>
      <c r="ACY59" s="384"/>
      <c r="ACZ59" s="384"/>
      <c r="ADA59" s="384"/>
      <c r="ADB59" s="384"/>
      <c r="ADC59" s="384"/>
      <c r="ADD59" s="384"/>
      <c r="ADE59" s="384"/>
      <c r="ADF59" s="384"/>
      <c r="ADG59" s="384"/>
      <c r="ADH59" s="384"/>
      <c r="ADI59" s="384"/>
      <c r="ADJ59" s="384"/>
      <c r="ADK59" s="384"/>
      <c r="ADL59" s="384"/>
      <c r="ADM59" s="384"/>
      <c r="ADN59" s="384"/>
      <c r="ADO59" s="384"/>
      <c r="ADP59" s="384"/>
      <c r="ADQ59" s="384"/>
      <c r="ADR59" s="384"/>
      <c r="ADS59" s="384"/>
      <c r="ADT59" s="384"/>
      <c r="ADU59" s="384"/>
      <c r="ADV59" s="384"/>
      <c r="ADW59" s="384"/>
      <c r="ADX59" s="384"/>
      <c r="ADY59" s="384"/>
      <c r="ADZ59" s="384"/>
      <c r="AEA59" s="384"/>
      <c r="AEB59" s="384"/>
      <c r="AEC59" s="384"/>
      <c r="AED59" s="384"/>
      <c r="AEE59" s="384"/>
      <c r="AEF59" s="384"/>
      <c r="AEG59" s="384"/>
      <c r="AEH59" s="384"/>
      <c r="AEI59" s="384"/>
      <c r="AEJ59" s="384"/>
      <c r="AEK59" s="384"/>
      <c r="AEL59" s="384"/>
      <c r="AEM59" s="384"/>
      <c r="AEN59" s="384"/>
      <c r="AEO59" s="384"/>
      <c r="AEP59" s="384"/>
      <c r="AEQ59" s="384"/>
      <c r="AER59" s="384"/>
      <c r="AES59" s="384"/>
      <c r="AET59" s="384"/>
      <c r="AEU59" s="384"/>
      <c r="AEV59" s="384"/>
      <c r="AEW59" s="384"/>
      <c r="AEX59" s="384"/>
      <c r="AEY59" s="384"/>
      <c r="AEZ59" s="384"/>
      <c r="AFA59" s="384"/>
      <c r="AFB59" s="384"/>
      <c r="AFC59" s="384"/>
      <c r="AFD59" s="384"/>
      <c r="AFE59" s="384"/>
      <c r="AFF59" s="384"/>
      <c r="AFG59" s="384"/>
      <c r="AFH59" s="384"/>
      <c r="AFI59" s="384"/>
      <c r="AFJ59" s="384"/>
      <c r="AFK59" s="384"/>
      <c r="AFL59" s="384"/>
      <c r="AFM59" s="384"/>
      <c r="AFN59" s="384"/>
      <c r="AFO59" s="384"/>
      <c r="AFP59" s="384"/>
      <c r="AFQ59" s="384"/>
      <c r="AFR59" s="384"/>
      <c r="AFS59" s="384"/>
      <c r="AFT59" s="384"/>
      <c r="AFU59" s="384"/>
      <c r="AFV59" s="384"/>
      <c r="AFW59" s="384"/>
      <c r="AFX59" s="384"/>
      <c r="AFY59" s="384"/>
      <c r="AFZ59" s="384"/>
      <c r="AGA59" s="384"/>
      <c r="AGB59" s="384"/>
      <c r="AGC59" s="384"/>
      <c r="AGD59" s="384"/>
      <c r="AGE59" s="384"/>
      <c r="AGF59" s="384"/>
      <c r="AGG59" s="384"/>
      <c r="AGH59" s="384"/>
      <c r="AGI59" s="384"/>
      <c r="AGJ59" s="384"/>
      <c r="AGK59" s="384"/>
      <c r="AGL59" s="384"/>
      <c r="AGM59" s="384"/>
      <c r="AGN59" s="384"/>
      <c r="AGO59" s="384"/>
      <c r="AGP59" s="384"/>
      <c r="AGQ59" s="384"/>
      <c r="AGR59" s="384"/>
      <c r="AGS59" s="384"/>
      <c r="AGT59" s="384"/>
      <c r="AGU59" s="384"/>
      <c r="AGV59" s="384"/>
      <c r="AGW59" s="384"/>
      <c r="AGX59" s="384"/>
      <c r="AGY59" s="384"/>
      <c r="AGZ59" s="384"/>
      <c r="AHA59" s="384"/>
      <c r="AHB59" s="384"/>
      <c r="AHC59" s="384"/>
      <c r="AHD59" s="384"/>
      <c r="AHE59" s="384"/>
      <c r="AHF59" s="384"/>
      <c r="AHG59" s="384"/>
      <c r="AHH59" s="384"/>
      <c r="AHI59" s="384"/>
      <c r="AHJ59" s="384"/>
      <c r="AHK59" s="384"/>
      <c r="AHL59" s="384"/>
      <c r="AHM59" s="384"/>
      <c r="AHN59" s="384"/>
      <c r="AHO59" s="384"/>
      <c r="AHP59" s="384"/>
      <c r="AHQ59" s="384"/>
      <c r="AHR59" s="384"/>
      <c r="AHS59" s="384"/>
      <c r="AHT59" s="384"/>
      <c r="AHU59" s="384"/>
      <c r="AHV59" s="384"/>
      <c r="AHW59" s="384"/>
      <c r="AHX59" s="384"/>
      <c r="AHY59" s="384"/>
      <c r="AHZ59" s="384"/>
      <c r="AIA59" s="384"/>
      <c r="AIB59" s="384"/>
      <c r="AIC59" s="384"/>
      <c r="AID59" s="384"/>
      <c r="AIE59" s="384"/>
      <c r="AIF59" s="384"/>
      <c r="AIG59" s="384"/>
      <c r="AIH59" s="384"/>
      <c r="AII59" s="384"/>
      <c r="AIJ59" s="384"/>
      <c r="AIK59" s="384"/>
      <c r="AIL59" s="384"/>
      <c r="AIM59" s="384"/>
      <c r="AIN59" s="384"/>
      <c r="AIO59" s="384"/>
      <c r="AIP59" s="384"/>
      <c r="AIQ59" s="384"/>
      <c r="AIR59" s="384"/>
      <c r="AIS59" s="384"/>
      <c r="AIT59" s="384"/>
      <c r="AIU59" s="384"/>
      <c r="AIV59" s="384"/>
      <c r="AIW59" s="384"/>
      <c r="AIX59" s="384"/>
      <c r="AIY59" s="384"/>
      <c r="AIZ59" s="384"/>
      <c r="AJA59" s="384"/>
      <c r="AJB59" s="384"/>
      <c r="AJC59" s="384"/>
      <c r="AJD59" s="384"/>
      <c r="AJE59" s="384"/>
      <c r="AJF59" s="384"/>
      <c r="AJG59" s="384"/>
      <c r="AJH59" s="384"/>
      <c r="AJI59" s="384"/>
      <c r="AJJ59" s="384"/>
      <c r="AJK59" s="384"/>
      <c r="AJL59" s="384"/>
      <c r="AJM59" s="384"/>
      <c r="AJN59" s="384"/>
      <c r="AJO59" s="384"/>
      <c r="AJP59" s="384"/>
      <c r="AJQ59" s="384"/>
      <c r="AJR59" s="384"/>
      <c r="AJS59" s="384"/>
      <c r="AJT59" s="384"/>
      <c r="AJU59" s="384"/>
      <c r="AJV59" s="384"/>
      <c r="AJW59" s="384"/>
      <c r="AJX59" s="384"/>
      <c r="AJY59" s="384"/>
      <c r="AJZ59" s="384"/>
      <c r="AKA59" s="384"/>
      <c r="AKB59" s="384"/>
      <c r="AKC59" s="384"/>
      <c r="AKD59" s="384"/>
      <c r="AKE59" s="384"/>
      <c r="AKF59" s="384"/>
      <c r="AKG59" s="384"/>
      <c r="AKH59" s="384"/>
      <c r="AKI59" s="384"/>
      <c r="AKJ59" s="384"/>
      <c r="AKK59" s="384"/>
      <c r="AKL59" s="384"/>
      <c r="AKM59" s="384"/>
      <c r="AKN59" s="384"/>
      <c r="AKO59" s="384"/>
      <c r="AKP59" s="384"/>
      <c r="AKQ59" s="384"/>
      <c r="AKR59" s="384"/>
      <c r="AKS59" s="384"/>
      <c r="AKT59" s="384"/>
      <c r="AKU59" s="384"/>
      <c r="AKV59" s="384"/>
      <c r="AKW59" s="384"/>
      <c r="AKX59" s="384"/>
      <c r="AKY59" s="384"/>
      <c r="AKZ59" s="384"/>
      <c r="ALA59" s="384"/>
      <c r="ALB59" s="384"/>
      <c r="ALC59" s="384"/>
      <c r="ALD59" s="384"/>
      <c r="ALE59" s="384"/>
      <c r="ALF59" s="384"/>
      <c r="ALG59" s="384"/>
      <c r="ALH59" s="384"/>
      <c r="ALI59" s="384"/>
      <c r="ALJ59" s="384"/>
      <c r="ALK59" s="384"/>
      <c r="ALL59" s="384"/>
      <c r="ALM59" s="384"/>
      <c r="ALN59" s="384"/>
      <c r="ALO59" s="384"/>
      <c r="ALP59" s="384"/>
      <c r="ALQ59" s="384"/>
      <c r="ALR59" s="384"/>
      <c r="ALS59" s="384"/>
      <c r="ALT59" s="384"/>
      <c r="ALU59" s="384"/>
      <c r="ALV59" s="384"/>
      <c r="ALW59" s="384"/>
      <c r="ALX59" s="384"/>
      <c r="ALY59" s="384"/>
      <c r="ALZ59" s="384"/>
      <c r="AMA59" s="384"/>
      <c r="AMB59" s="384"/>
      <c r="AMC59" s="384"/>
      <c r="AMD59" s="384"/>
      <c r="AME59" s="384"/>
      <c r="AMF59" s="384"/>
      <c r="AMG59" s="384"/>
      <c r="AMH59" s="384"/>
      <c r="AMI59" s="384"/>
      <c r="AMJ59" s="384"/>
      <c r="AMK59" s="384"/>
      <c r="AML59" s="384"/>
      <c r="AMM59" s="384"/>
      <c r="AMN59" s="384"/>
      <c r="AMO59" s="384"/>
      <c r="AMP59" s="384"/>
      <c r="AMQ59" s="384"/>
      <c r="AMR59" s="384"/>
      <c r="AMS59" s="384"/>
      <c r="AMT59" s="384"/>
      <c r="AMU59" s="384"/>
      <c r="AMV59" s="384"/>
      <c r="AMW59" s="384"/>
      <c r="AMX59" s="384"/>
      <c r="AMY59" s="384"/>
      <c r="AMZ59" s="384"/>
      <c r="ANA59" s="384"/>
      <c r="ANB59" s="384"/>
      <c r="ANC59" s="384"/>
      <c r="AND59" s="384"/>
      <c r="ANE59" s="384"/>
      <c r="ANF59" s="384"/>
      <c r="ANG59" s="384"/>
      <c r="ANH59" s="384"/>
      <c r="ANI59" s="384"/>
      <c r="ANJ59" s="384"/>
      <c r="ANK59" s="384"/>
      <c r="ANL59" s="384"/>
      <c r="ANM59" s="384"/>
      <c r="ANN59" s="384"/>
      <c r="ANO59" s="384"/>
      <c r="ANP59" s="384"/>
      <c r="ANQ59" s="384"/>
      <c r="ANR59" s="384"/>
      <c r="ANS59" s="384"/>
      <c r="ANT59" s="384"/>
      <c r="ANU59" s="384"/>
      <c r="ANV59" s="384"/>
      <c r="ANW59" s="384"/>
      <c r="ANX59" s="384"/>
      <c r="ANY59" s="384"/>
      <c r="ANZ59" s="384"/>
      <c r="AOA59" s="384"/>
      <c r="AOB59" s="384"/>
      <c r="AOC59" s="384"/>
      <c r="AOD59" s="384"/>
      <c r="AOE59" s="384"/>
      <c r="AOF59" s="384"/>
      <c r="AOG59" s="384"/>
      <c r="AOH59" s="384"/>
      <c r="AOI59" s="384"/>
      <c r="AOJ59" s="384"/>
      <c r="AOK59" s="384"/>
      <c r="AOL59" s="384"/>
      <c r="AOM59" s="384"/>
      <c r="AON59" s="384"/>
      <c r="AOO59" s="384"/>
      <c r="AOP59" s="384"/>
      <c r="AOQ59" s="384"/>
      <c r="AOR59" s="384"/>
      <c r="AOS59" s="384"/>
      <c r="AOT59" s="384"/>
      <c r="AOU59" s="384"/>
      <c r="AOV59" s="384"/>
      <c r="AOW59" s="384"/>
      <c r="AOX59" s="384"/>
      <c r="AOY59" s="384"/>
      <c r="AOZ59" s="384"/>
      <c r="APA59" s="384"/>
      <c r="APB59" s="384"/>
      <c r="APC59" s="384"/>
      <c r="APD59" s="384"/>
      <c r="APE59" s="384"/>
      <c r="APF59" s="384"/>
      <c r="APG59" s="384"/>
      <c r="APH59" s="384"/>
      <c r="API59" s="384"/>
      <c r="APJ59" s="384"/>
      <c r="APK59" s="384"/>
      <c r="APL59" s="384"/>
      <c r="APM59" s="384"/>
      <c r="APN59" s="384"/>
      <c r="APO59" s="384"/>
      <c r="APP59" s="384"/>
      <c r="APQ59" s="384"/>
      <c r="APR59" s="384"/>
      <c r="APS59" s="384"/>
      <c r="APT59" s="384"/>
      <c r="APU59" s="384"/>
      <c r="APV59" s="384"/>
      <c r="APW59" s="384"/>
      <c r="APX59" s="384"/>
      <c r="APY59" s="384"/>
      <c r="APZ59" s="384"/>
      <c r="AQA59" s="384"/>
      <c r="AQB59" s="384"/>
      <c r="AQC59" s="384"/>
      <c r="AQD59" s="384"/>
      <c r="AQE59" s="384"/>
      <c r="AQF59" s="384"/>
      <c r="AQG59" s="384"/>
      <c r="AQH59" s="384"/>
      <c r="AQI59" s="384"/>
      <c r="AQJ59" s="384"/>
      <c r="AQK59" s="384"/>
      <c r="AQL59" s="384"/>
      <c r="AQM59" s="384"/>
      <c r="AQN59" s="384"/>
      <c r="AQO59" s="384"/>
      <c r="AQP59" s="384"/>
      <c r="AQQ59" s="384"/>
      <c r="AQR59" s="384"/>
      <c r="AQS59" s="384"/>
      <c r="AQT59" s="384"/>
      <c r="AQU59" s="384"/>
      <c r="AQV59" s="384"/>
      <c r="AQW59" s="384"/>
      <c r="AQX59" s="384"/>
      <c r="AQY59" s="384"/>
      <c r="AQZ59" s="384"/>
      <c r="ARA59" s="384"/>
      <c r="ARB59" s="384"/>
      <c r="ARC59" s="384"/>
      <c r="ARD59" s="384"/>
      <c r="ARE59" s="384"/>
      <c r="ARF59" s="384"/>
      <c r="ARG59" s="384"/>
      <c r="ARH59" s="384"/>
      <c r="ARI59" s="384"/>
      <c r="ARJ59" s="384"/>
      <c r="ARK59" s="384"/>
      <c r="ARL59" s="384"/>
      <c r="ARM59" s="384"/>
      <c r="ARN59" s="384"/>
      <c r="ARO59" s="384"/>
      <c r="ARP59" s="384"/>
      <c r="ARQ59" s="384"/>
      <c r="ARR59" s="384"/>
      <c r="ARS59" s="384"/>
      <c r="ART59" s="384"/>
      <c r="ARU59" s="384"/>
      <c r="ARV59" s="384"/>
      <c r="ARW59" s="384"/>
      <c r="ARX59" s="384"/>
      <c r="ARY59" s="384"/>
      <c r="ARZ59" s="384"/>
      <c r="ASA59" s="384"/>
      <c r="ASB59" s="384"/>
      <c r="ASC59" s="384"/>
      <c r="ASD59" s="384"/>
      <c r="ASE59" s="384"/>
      <c r="ASF59" s="384"/>
      <c r="ASG59" s="384"/>
      <c r="ASH59" s="384"/>
      <c r="ASI59" s="384"/>
      <c r="ASJ59" s="384"/>
      <c r="ASK59" s="384"/>
      <c r="ASL59" s="384"/>
      <c r="ASM59" s="384"/>
      <c r="ASN59" s="384"/>
      <c r="ASO59" s="384"/>
      <c r="ASP59" s="384"/>
      <c r="ASQ59" s="384"/>
      <c r="ASR59" s="384"/>
      <c r="ASS59" s="384"/>
      <c r="AST59" s="384"/>
      <c r="ASU59" s="384"/>
      <c r="ASV59" s="384"/>
      <c r="ASW59" s="384"/>
      <c r="ASX59" s="384"/>
      <c r="ASY59" s="384"/>
      <c r="ASZ59" s="384"/>
      <c r="ATA59" s="384"/>
      <c r="ATB59" s="384"/>
      <c r="ATC59" s="384"/>
      <c r="ATD59" s="384"/>
      <c r="ATE59" s="384"/>
      <c r="ATF59" s="384"/>
      <c r="ATG59" s="384"/>
      <c r="ATH59" s="384"/>
      <c r="ATI59" s="384"/>
      <c r="ATJ59" s="384"/>
      <c r="ATK59" s="384"/>
      <c r="ATL59" s="384"/>
      <c r="ATM59" s="384"/>
      <c r="ATN59" s="384"/>
      <c r="ATO59" s="384"/>
      <c r="ATP59" s="384"/>
      <c r="ATQ59" s="384"/>
      <c r="ATR59" s="384"/>
      <c r="ATS59" s="384"/>
      <c r="ATT59" s="384"/>
      <c r="ATU59" s="384"/>
      <c r="ATV59" s="384"/>
      <c r="ATW59" s="384"/>
      <c r="ATX59" s="384"/>
      <c r="ATY59" s="384"/>
      <c r="ATZ59" s="384"/>
      <c r="AUA59" s="384"/>
      <c r="AUB59" s="384"/>
      <c r="AUC59" s="384"/>
      <c r="AUD59" s="384"/>
      <c r="AUE59" s="384"/>
      <c r="AUF59" s="384"/>
      <c r="AUG59" s="384"/>
      <c r="AUH59" s="384"/>
      <c r="AUI59" s="384"/>
      <c r="AUJ59" s="384"/>
      <c r="AUK59" s="384"/>
      <c r="AUL59" s="384"/>
      <c r="AUM59" s="384"/>
      <c r="AUN59" s="384"/>
      <c r="AUO59" s="384"/>
      <c r="AUP59" s="384"/>
      <c r="AUQ59" s="384"/>
      <c r="AUR59" s="384"/>
      <c r="AUS59" s="384"/>
      <c r="AUT59" s="384"/>
      <c r="AUU59" s="384"/>
      <c r="AUV59" s="384"/>
      <c r="AUW59" s="384"/>
      <c r="AUX59" s="384"/>
      <c r="AUY59" s="384"/>
      <c r="AUZ59" s="384"/>
      <c r="AVA59" s="384"/>
      <c r="AVB59" s="384"/>
      <c r="AVC59" s="384"/>
      <c r="AVD59" s="384"/>
      <c r="AVE59" s="384"/>
      <c r="AVF59" s="384"/>
      <c r="AVG59" s="384"/>
      <c r="AVH59" s="384"/>
      <c r="AVI59" s="384"/>
      <c r="AVJ59" s="384"/>
      <c r="AVK59" s="384"/>
      <c r="AVL59" s="384"/>
      <c r="AVM59" s="384"/>
      <c r="AVN59" s="384"/>
      <c r="AVO59" s="384"/>
      <c r="AVP59" s="384"/>
      <c r="AVQ59" s="384"/>
      <c r="AVR59" s="384"/>
      <c r="AVS59" s="384"/>
      <c r="AVT59" s="384"/>
      <c r="AVU59" s="384"/>
      <c r="AVV59" s="384"/>
      <c r="AVW59" s="384"/>
      <c r="AVX59" s="384"/>
      <c r="AVY59" s="384"/>
      <c r="AVZ59" s="384"/>
      <c r="AWA59" s="384"/>
      <c r="AWB59" s="384"/>
      <c r="AWC59" s="384"/>
      <c r="AWD59" s="384"/>
      <c r="AWE59" s="384"/>
      <c r="AWF59" s="384"/>
      <c r="AWG59" s="384"/>
      <c r="AWH59" s="384"/>
      <c r="AWI59" s="384"/>
      <c r="AWJ59" s="384"/>
      <c r="AWK59" s="384"/>
      <c r="AWL59" s="384"/>
      <c r="AWM59" s="384"/>
      <c r="AWN59" s="384"/>
      <c r="AWO59" s="384"/>
      <c r="AWP59" s="384"/>
      <c r="AWQ59" s="384"/>
      <c r="AWR59" s="384"/>
      <c r="AWS59" s="384"/>
      <c r="AWT59" s="384"/>
      <c r="AWU59" s="384"/>
      <c r="AWV59" s="384"/>
      <c r="AWW59" s="384"/>
      <c r="AWX59" s="384"/>
      <c r="AWY59" s="384"/>
      <c r="AWZ59" s="384"/>
      <c r="AXA59" s="384"/>
      <c r="AXB59" s="384"/>
      <c r="AXC59" s="384"/>
      <c r="AXD59" s="384"/>
      <c r="AXE59" s="384"/>
      <c r="AXF59" s="384"/>
      <c r="AXG59" s="384"/>
      <c r="AXH59" s="384"/>
      <c r="AXI59" s="384"/>
      <c r="AXJ59" s="384"/>
      <c r="AXK59" s="384"/>
      <c r="AXL59" s="384"/>
      <c r="AXM59" s="384"/>
      <c r="AXN59" s="384"/>
      <c r="AXO59" s="384"/>
      <c r="AXP59" s="384"/>
      <c r="AXQ59" s="384"/>
      <c r="AXR59" s="384"/>
      <c r="AXS59" s="384"/>
      <c r="AXT59" s="384"/>
      <c r="AXU59" s="384"/>
      <c r="AXV59" s="384"/>
      <c r="AXW59" s="384"/>
      <c r="AXX59" s="384"/>
      <c r="AXY59" s="384"/>
      <c r="AXZ59" s="384"/>
      <c r="AYA59" s="384"/>
      <c r="AYB59" s="384"/>
      <c r="AYC59" s="384"/>
      <c r="AYD59" s="384"/>
      <c r="AYE59" s="384"/>
      <c r="AYF59" s="384"/>
      <c r="AYG59" s="384"/>
      <c r="AYH59" s="384"/>
      <c r="AYI59" s="384"/>
      <c r="AYJ59" s="384"/>
      <c r="AYK59" s="384"/>
      <c r="AYL59" s="384"/>
      <c r="AYM59" s="384"/>
      <c r="AYN59" s="384"/>
      <c r="AYO59" s="384"/>
      <c r="AYP59" s="384"/>
      <c r="AYQ59" s="384"/>
      <c r="AYR59" s="384"/>
      <c r="AYS59" s="384"/>
      <c r="AYT59" s="384"/>
      <c r="AYU59" s="384"/>
      <c r="AYV59" s="384"/>
      <c r="AYW59" s="384"/>
      <c r="AYX59" s="384"/>
      <c r="AYY59" s="384"/>
      <c r="AYZ59" s="384"/>
      <c r="AZA59" s="384"/>
      <c r="AZB59" s="384"/>
      <c r="AZC59" s="384"/>
      <c r="AZD59" s="384"/>
      <c r="AZE59" s="384"/>
      <c r="AZF59" s="384"/>
      <c r="AZG59" s="384"/>
      <c r="AZH59" s="384"/>
      <c r="AZI59" s="384"/>
      <c r="AZJ59" s="384"/>
      <c r="AZK59" s="384"/>
      <c r="AZL59" s="384"/>
      <c r="AZM59" s="384"/>
      <c r="AZN59" s="384"/>
      <c r="AZO59" s="384"/>
      <c r="AZP59" s="384"/>
      <c r="AZQ59" s="384"/>
      <c r="AZR59" s="384"/>
      <c r="AZS59" s="384"/>
      <c r="AZT59" s="384"/>
      <c r="AZU59" s="384"/>
      <c r="AZV59" s="384"/>
      <c r="AZW59" s="384"/>
      <c r="AZX59" s="384"/>
      <c r="AZY59" s="384"/>
      <c r="AZZ59" s="384"/>
      <c r="BAA59" s="384"/>
      <c r="BAB59" s="384"/>
      <c r="BAC59" s="384"/>
      <c r="BAD59" s="384"/>
      <c r="BAE59" s="384"/>
      <c r="BAF59" s="384"/>
      <c r="BAG59" s="384"/>
      <c r="BAH59" s="384"/>
      <c r="BAI59" s="384"/>
      <c r="BAJ59" s="384"/>
      <c r="BAK59" s="384"/>
      <c r="BAL59" s="384"/>
      <c r="BAM59" s="384"/>
      <c r="BAN59" s="384"/>
      <c r="BAO59" s="384"/>
      <c r="BAP59" s="384"/>
      <c r="BAQ59" s="384"/>
      <c r="BAR59" s="384"/>
      <c r="BAS59" s="384"/>
      <c r="BAT59" s="384"/>
      <c r="BAU59" s="384"/>
      <c r="BAV59" s="384"/>
      <c r="BAW59" s="384"/>
      <c r="BAX59" s="384"/>
      <c r="BAY59" s="384"/>
      <c r="BAZ59" s="384"/>
      <c r="BBA59" s="384"/>
      <c r="BBB59" s="384"/>
      <c r="BBC59" s="384"/>
      <c r="BBD59" s="384"/>
      <c r="BBE59" s="384"/>
      <c r="BBF59" s="384"/>
      <c r="BBG59" s="384"/>
      <c r="BBH59" s="384"/>
      <c r="BBI59" s="384"/>
      <c r="BBJ59" s="384"/>
      <c r="BBK59" s="384"/>
      <c r="BBL59" s="384"/>
      <c r="BBM59" s="384"/>
      <c r="BBN59" s="384"/>
      <c r="BBO59" s="384"/>
      <c r="BBP59" s="384"/>
      <c r="BBQ59" s="384"/>
      <c r="BBR59" s="384"/>
      <c r="BBS59" s="384"/>
      <c r="BBT59" s="384"/>
      <c r="BBU59" s="384"/>
      <c r="BBV59" s="384"/>
      <c r="BBW59" s="384"/>
      <c r="BBX59" s="384"/>
      <c r="BBY59" s="384"/>
      <c r="BBZ59" s="384"/>
      <c r="BCA59" s="384"/>
      <c r="BCB59" s="384"/>
      <c r="BCC59" s="384"/>
      <c r="BCD59" s="384"/>
      <c r="BCE59" s="384"/>
      <c r="BCF59" s="384"/>
      <c r="BCG59" s="384"/>
      <c r="BCH59" s="384"/>
      <c r="BCI59" s="384"/>
      <c r="BCJ59" s="384"/>
      <c r="BCK59" s="384"/>
      <c r="BCL59" s="384"/>
      <c r="BCM59" s="384"/>
      <c r="BCN59" s="384"/>
      <c r="BCO59" s="384"/>
      <c r="BCP59" s="384"/>
      <c r="BCQ59" s="384"/>
      <c r="BCR59" s="384"/>
      <c r="BCS59" s="384"/>
      <c r="BCT59" s="384"/>
      <c r="BCU59" s="384"/>
      <c r="BCV59" s="384"/>
      <c r="BCW59" s="384"/>
      <c r="BCX59" s="384"/>
      <c r="BCY59" s="384"/>
      <c r="BCZ59" s="384"/>
      <c r="BDA59" s="384"/>
      <c r="BDB59" s="384"/>
      <c r="BDC59" s="384"/>
      <c r="BDD59" s="384"/>
      <c r="BDE59" s="384"/>
      <c r="BDF59" s="384"/>
      <c r="BDG59" s="384"/>
      <c r="BDH59" s="384"/>
      <c r="BDI59" s="384"/>
      <c r="BDJ59" s="384"/>
      <c r="BDK59" s="384"/>
      <c r="BDL59" s="384"/>
      <c r="BDM59" s="384"/>
      <c r="BDN59" s="384"/>
      <c r="BDO59" s="384"/>
      <c r="BDP59" s="384"/>
      <c r="BDQ59" s="384"/>
      <c r="BDR59" s="384"/>
      <c r="BDS59" s="384"/>
      <c r="BDT59" s="384"/>
      <c r="BDU59" s="384"/>
      <c r="BDV59" s="384"/>
      <c r="BDW59" s="384"/>
      <c r="BDX59" s="384"/>
      <c r="BDY59" s="384"/>
      <c r="BDZ59" s="384"/>
      <c r="BEA59" s="384"/>
      <c r="BEB59" s="384"/>
      <c r="BEC59" s="384"/>
      <c r="BED59" s="384"/>
      <c r="BEE59" s="384"/>
      <c r="BEF59" s="384"/>
      <c r="BEG59" s="384"/>
      <c r="BEH59" s="384"/>
      <c r="BEI59" s="384"/>
      <c r="BEJ59" s="384"/>
      <c r="BEK59" s="384"/>
      <c r="BEL59" s="384"/>
      <c r="BEM59" s="384"/>
      <c r="BEN59" s="384"/>
      <c r="BEO59" s="384"/>
      <c r="BEP59" s="384"/>
      <c r="BEQ59" s="384"/>
      <c r="BER59" s="384"/>
      <c r="BES59" s="384"/>
      <c r="BET59" s="384"/>
      <c r="BEU59" s="384"/>
      <c r="BEV59" s="384"/>
      <c r="BEW59" s="384"/>
      <c r="BEX59" s="384"/>
      <c r="BEY59" s="384"/>
      <c r="BEZ59" s="384"/>
      <c r="BFA59" s="384"/>
      <c r="BFB59" s="384"/>
      <c r="BFC59" s="384"/>
      <c r="BFD59" s="384"/>
      <c r="BFE59" s="384"/>
      <c r="BFF59" s="384"/>
      <c r="BFG59" s="384"/>
      <c r="BFH59" s="384"/>
      <c r="BFI59" s="384"/>
      <c r="BFJ59" s="384"/>
      <c r="BFK59" s="384"/>
      <c r="BFL59" s="384"/>
      <c r="BFM59" s="384"/>
      <c r="BFN59" s="384"/>
      <c r="BFO59" s="384"/>
      <c r="BFP59" s="384"/>
      <c r="BFQ59" s="384"/>
      <c r="BFR59" s="384"/>
      <c r="BFS59" s="384"/>
      <c r="BFT59" s="384"/>
      <c r="BFU59" s="384"/>
      <c r="BFV59" s="384"/>
      <c r="BFW59" s="384"/>
      <c r="BFX59" s="384"/>
      <c r="BFY59" s="384"/>
      <c r="BFZ59" s="384"/>
      <c r="BGA59" s="384"/>
      <c r="BGB59" s="384"/>
      <c r="BGC59" s="384"/>
      <c r="BGD59" s="384"/>
      <c r="BGE59" s="384"/>
      <c r="BGF59" s="384"/>
      <c r="BGG59" s="384"/>
      <c r="BGH59" s="384"/>
      <c r="BGI59" s="384"/>
      <c r="BGJ59" s="384"/>
      <c r="BGK59" s="384"/>
      <c r="BGL59" s="384"/>
      <c r="BGM59" s="384"/>
      <c r="BGN59" s="384"/>
      <c r="BGO59" s="384"/>
      <c r="BGP59" s="384"/>
      <c r="BGQ59" s="384"/>
      <c r="BGR59" s="384"/>
      <c r="BGS59" s="384"/>
      <c r="BGT59" s="384"/>
      <c r="BGU59" s="384"/>
      <c r="BGV59" s="384"/>
      <c r="BGW59" s="384"/>
      <c r="BGX59" s="384"/>
      <c r="BGY59" s="384"/>
      <c r="BGZ59" s="384"/>
      <c r="BHA59" s="384"/>
      <c r="BHB59" s="384"/>
      <c r="BHC59" s="384"/>
      <c r="BHD59" s="384"/>
      <c r="BHE59" s="384"/>
      <c r="BHF59" s="384"/>
      <c r="BHG59" s="384"/>
      <c r="BHH59" s="384"/>
      <c r="BHI59" s="384"/>
      <c r="BHJ59" s="384"/>
      <c r="BHK59" s="384"/>
      <c r="BHL59" s="384"/>
      <c r="BHM59" s="384"/>
      <c r="BHN59" s="384"/>
      <c r="BHO59" s="384"/>
      <c r="BHP59" s="384"/>
      <c r="BHQ59" s="384"/>
      <c r="BHR59" s="384"/>
      <c r="BHS59" s="384"/>
      <c r="BHT59" s="384"/>
      <c r="BHU59" s="384"/>
      <c r="BHV59" s="384"/>
      <c r="BHW59" s="384"/>
      <c r="BHX59" s="384"/>
      <c r="BHY59" s="384"/>
      <c r="BHZ59" s="384"/>
      <c r="BIA59" s="384"/>
      <c r="BIB59" s="384"/>
      <c r="BIC59" s="384"/>
      <c r="BID59" s="384"/>
      <c r="BIE59" s="384"/>
      <c r="BIF59" s="384"/>
      <c r="BIG59" s="384"/>
      <c r="BIH59" s="384"/>
      <c r="BII59" s="384"/>
      <c r="BIJ59" s="384"/>
      <c r="BIK59" s="384"/>
      <c r="BIL59" s="384"/>
      <c r="BIM59" s="384"/>
      <c r="BIN59" s="384"/>
      <c r="BIO59" s="384"/>
      <c r="BIP59" s="384"/>
      <c r="BIQ59" s="384"/>
      <c r="BIR59" s="384"/>
      <c r="BIS59" s="384"/>
      <c r="BIT59" s="384"/>
      <c r="BIU59" s="384"/>
      <c r="BIV59" s="384"/>
      <c r="BIW59" s="384"/>
      <c r="BIX59" s="384"/>
      <c r="BIY59" s="384"/>
      <c r="BIZ59" s="384"/>
      <c r="BJA59" s="384"/>
      <c r="BJB59" s="384"/>
      <c r="BJC59" s="384"/>
      <c r="BJD59" s="384"/>
      <c r="BJE59" s="384"/>
      <c r="BJF59" s="384"/>
      <c r="BJG59" s="384"/>
      <c r="BJH59" s="384"/>
      <c r="BJI59" s="384"/>
      <c r="BJJ59" s="384"/>
      <c r="BJK59" s="384"/>
      <c r="BJL59" s="384"/>
      <c r="BJM59" s="384"/>
      <c r="BJN59" s="384"/>
      <c r="BJO59" s="384"/>
      <c r="BJP59" s="384"/>
      <c r="BJQ59" s="384"/>
      <c r="BJR59" s="384"/>
      <c r="BJS59" s="384"/>
      <c r="BJT59" s="384"/>
      <c r="BJU59" s="384"/>
      <c r="BJV59" s="384"/>
      <c r="BJW59" s="384"/>
      <c r="BJX59" s="384"/>
      <c r="BJY59" s="384"/>
      <c r="BJZ59" s="384"/>
      <c r="BKA59" s="384"/>
      <c r="BKB59" s="384"/>
      <c r="BKC59" s="384"/>
      <c r="BKD59" s="384"/>
      <c r="BKE59" s="384"/>
      <c r="BKF59" s="384"/>
      <c r="BKG59" s="384"/>
      <c r="BKH59" s="384"/>
      <c r="BKI59" s="384"/>
      <c r="BKJ59" s="384"/>
      <c r="BKK59" s="384"/>
      <c r="BKL59" s="384"/>
      <c r="BKM59" s="384"/>
      <c r="BKN59" s="384"/>
      <c r="BKO59" s="384"/>
      <c r="BKP59" s="384"/>
      <c r="BKQ59" s="384"/>
      <c r="BKR59" s="384"/>
      <c r="BKS59" s="384"/>
      <c r="BKT59" s="384"/>
      <c r="BKU59" s="384"/>
      <c r="BKV59" s="384"/>
      <c r="BKW59" s="384"/>
      <c r="BKX59" s="384"/>
      <c r="BKY59" s="384"/>
      <c r="BKZ59" s="384"/>
      <c r="BLA59" s="384"/>
      <c r="BLB59" s="384"/>
      <c r="BLC59" s="384"/>
      <c r="BLD59" s="384"/>
      <c r="BLE59" s="384"/>
      <c r="BLF59" s="384"/>
      <c r="BLG59" s="384"/>
      <c r="BLH59" s="384"/>
      <c r="BLI59" s="384"/>
      <c r="BLJ59" s="384"/>
      <c r="BLK59" s="384"/>
      <c r="BLL59" s="384"/>
      <c r="BLM59" s="384"/>
      <c r="BLN59" s="384"/>
      <c r="BLO59" s="384"/>
      <c r="BLP59" s="384"/>
      <c r="BLQ59" s="384"/>
      <c r="BLR59" s="384"/>
      <c r="BLS59" s="384"/>
      <c r="BLT59" s="384"/>
      <c r="BLU59" s="384"/>
      <c r="BLV59" s="384"/>
      <c r="BLW59" s="384"/>
      <c r="BLX59" s="384"/>
      <c r="BLY59" s="384"/>
      <c r="BLZ59" s="384"/>
      <c r="BMA59" s="384"/>
      <c r="BMB59" s="384"/>
      <c r="BMC59" s="384"/>
      <c r="BMD59" s="384"/>
      <c r="BME59" s="384"/>
      <c r="BMF59" s="384"/>
      <c r="BMG59" s="384"/>
      <c r="BMH59" s="384"/>
      <c r="BMI59" s="384"/>
      <c r="BMJ59" s="384"/>
      <c r="BMK59" s="384"/>
      <c r="BML59" s="384"/>
      <c r="BMM59" s="384"/>
      <c r="BMN59" s="384"/>
      <c r="BMO59" s="384"/>
      <c r="BMP59" s="384"/>
      <c r="BMQ59" s="384"/>
      <c r="BMR59" s="384"/>
      <c r="BMS59" s="384"/>
      <c r="BMT59" s="384"/>
      <c r="BMU59" s="384"/>
      <c r="BMV59" s="384"/>
      <c r="BMW59" s="384"/>
      <c r="BMX59" s="384"/>
      <c r="BMY59" s="384"/>
      <c r="BMZ59" s="384"/>
      <c r="BNA59" s="384"/>
      <c r="BNB59" s="384"/>
      <c r="BNC59" s="384"/>
      <c r="BND59" s="384"/>
      <c r="BNE59" s="384"/>
      <c r="BNF59" s="384"/>
      <c r="BNG59" s="384"/>
      <c r="BNH59" s="384"/>
      <c r="BNI59" s="384"/>
      <c r="BNJ59" s="384"/>
      <c r="BNK59" s="384"/>
      <c r="BNL59" s="384"/>
      <c r="BNM59" s="384"/>
      <c r="BNN59" s="384"/>
      <c r="BNO59" s="384"/>
      <c r="BNP59" s="384"/>
      <c r="BNQ59" s="384"/>
      <c r="BNR59" s="384"/>
      <c r="BNS59" s="384"/>
      <c r="BNT59" s="384"/>
      <c r="BNU59" s="384"/>
      <c r="BNV59" s="384"/>
      <c r="BNW59" s="384"/>
      <c r="BNX59" s="384"/>
      <c r="BNY59" s="384"/>
      <c r="BNZ59" s="384"/>
      <c r="BOA59" s="384"/>
      <c r="BOB59" s="384"/>
      <c r="BOC59" s="384"/>
      <c r="BOD59" s="384"/>
      <c r="BOE59" s="384"/>
      <c r="BOF59" s="384"/>
      <c r="BOG59" s="384"/>
      <c r="BOH59" s="384"/>
      <c r="BOI59" s="384"/>
      <c r="BOJ59" s="384"/>
      <c r="BOK59" s="384"/>
      <c r="BOL59" s="384"/>
      <c r="BOM59" s="384"/>
      <c r="BON59" s="384"/>
      <c r="BOO59" s="384"/>
      <c r="BOP59" s="384"/>
      <c r="BOQ59" s="384"/>
      <c r="BOR59" s="384"/>
      <c r="BOS59" s="384"/>
      <c r="BOT59" s="384"/>
      <c r="BOU59" s="384"/>
      <c r="BOV59" s="384"/>
      <c r="BOW59" s="384"/>
      <c r="BOX59" s="384"/>
      <c r="BOY59" s="384"/>
      <c r="BOZ59" s="384"/>
      <c r="BPA59" s="384"/>
      <c r="BPB59" s="384"/>
      <c r="BPC59" s="384"/>
      <c r="BPD59" s="384"/>
      <c r="BPE59" s="384"/>
      <c r="BPF59" s="384"/>
      <c r="BPG59" s="384"/>
      <c r="BPH59" s="384"/>
      <c r="BPI59" s="384"/>
      <c r="BPJ59" s="384"/>
      <c r="BPK59" s="384"/>
      <c r="BPL59" s="384"/>
      <c r="BPM59" s="384"/>
      <c r="BPN59" s="384"/>
      <c r="BPO59" s="384"/>
      <c r="BPP59" s="384"/>
      <c r="BPQ59" s="384"/>
      <c r="BPR59" s="384"/>
      <c r="BPS59" s="384"/>
      <c r="BPT59" s="384"/>
      <c r="BPU59" s="384"/>
      <c r="BPV59" s="384"/>
      <c r="BPW59" s="384"/>
      <c r="BPX59" s="384"/>
      <c r="BPY59" s="384"/>
      <c r="BPZ59" s="384"/>
      <c r="BQA59" s="384"/>
      <c r="BQB59" s="384"/>
      <c r="BQC59" s="384"/>
      <c r="BQD59" s="384"/>
      <c r="BQE59" s="384"/>
      <c r="BQF59" s="384"/>
      <c r="BQG59" s="384"/>
      <c r="BQH59" s="384"/>
      <c r="BQI59" s="384"/>
      <c r="BQJ59" s="384"/>
      <c r="BQK59" s="384"/>
      <c r="BQL59" s="384"/>
      <c r="BQM59" s="384"/>
      <c r="BQN59" s="384"/>
      <c r="BQO59" s="384"/>
      <c r="BQP59" s="384"/>
      <c r="BQQ59" s="384"/>
      <c r="BQR59" s="384"/>
      <c r="BQS59" s="384"/>
      <c r="BQT59" s="384"/>
      <c r="BQU59" s="384"/>
      <c r="BQV59" s="384"/>
      <c r="BQW59" s="384"/>
      <c r="BQX59" s="384"/>
      <c r="BQY59" s="384"/>
      <c r="BQZ59" s="384"/>
      <c r="BRA59" s="384"/>
      <c r="BRB59" s="384"/>
      <c r="BRC59" s="384"/>
      <c r="BRD59" s="384"/>
      <c r="BRE59" s="384"/>
      <c r="BRF59" s="384"/>
      <c r="BRG59" s="384"/>
      <c r="BRH59" s="384"/>
      <c r="BRI59" s="384"/>
      <c r="BRJ59" s="384"/>
      <c r="BRK59" s="384"/>
      <c r="BRL59" s="384"/>
      <c r="BRM59" s="384"/>
      <c r="BRN59" s="384"/>
      <c r="BRO59" s="384"/>
      <c r="BRP59" s="384"/>
      <c r="BRQ59" s="384"/>
      <c r="BRR59" s="384"/>
      <c r="BRS59" s="384"/>
      <c r="BRT59" s="384"/>
      <c r="BRU59" s="384"/>
      <c r="BRV59" s="384"/>
      <c r="BRW59" s="384"/>
      <c r="BRX59" s="384"/>
      <c r="BRY59" s="384"/>
      <c r="BRZ59" s="384"/>
      <c r="BSA59" s="384"/>
      <c r="BSB59" s="384"/>
      <c r="BSC59" s="384"/>
      <c r="BSD59" s="384"/>
      <c r="BSE59" s="384"/>
      <c r="BSF59" s="384"/>
      <c r="BSG59" s="384"/>
      <c r="BSH59" s="384"/>
      <c r="BSI59" s="384"/>
      <c r="BSJ59" s="384"/>
      <c r="BSK59" s="384"/>
      <c r="BSL59" s="384"/>
      <c r="BSM59" s="384"/>
      <c r="BSN59" s="384"/>
      <c r="BSO59" s="384"/>
      <c r="BSP59" s="384"/>
      <c r="BSQ59" s="384"/>
      <c r="BSR59" s="384"/>
      <c r="BSS59" s="384"/>
      <c r="BST59" s="384"/>
      <c r="BSU59" s="384"/>
      <c r="BSV59" s="384"/>
      <c r="BSW59" s="384"/>
      <c r="BSX59" s="384"/>
      <c r="BSY59" s="384"/>
      <c r="BSZ59" s="384"/>
      <c r="BTA59" s="384"/>
      <c r="BTB59" s="384"/>
      <c r="BTC59" s="384"/>
      <c r="BTD59" s="384"/>
      <c r="BTE59" s="384"/>
      <c r="BTF59" s="384"/>
      <c r="BTG59" s="384"/>
      <c r="BTH59" s="384"/>
      <c r="BTI59" s="384"/>
      <c r="BTJ59" s="384"/>
      <c r="BTK59" s="384"/>
      <c r="BTL59" s="384"/>
      <c r="BTM59" s="384"/>
      <c r="BTN59" s="384"/>
      <c r="BTO59" s="384"/>
      <c r="BTP59" s="384"/>
      <c r="BTQ59" s="384"/>
      <c r="BTR59" s="384"/>
      <c r="BTS59" s="384"/>
      <c r="BTT59" s="384"/>
      <c r="BTU59" s="384"/>
      <c r="BTV59" s="384"/>
      <c r="BTW59" s="384"/>
      <c r="BTX59" s="384"/>
      <c r="BTY59" s="384"/>
      <c r="BTZ59" s="384"/>
      <c r="BUA59" s="384"/>
      <c r="BUB59" s="384"/>
      <c r="BUC59" s="384"/>
      <c r="BUD59" s="384"/>
      <c r="BUE59" s="384"/>
      <c r="BUF59" s="384"/>
      <c r="BUG59" s="384"/>
      <c r="BUH59" s="384"/>
      <c r="BUI59" s="384"/>
      <c r="BUJ59" s="384"/>
      <c r="BUK59" s="384"/>
      <c r="BUL59" s="384"/>
      <c r="BUM59" s="384"/>
      <c r="BUN59" s="384"/>
      <c r="BUO59" s="384"/>
      <c r="BUP59" s="384"/>
      <c r="BUQ59" s="384"/>
      <c r="BUR59" s="384"/>
      <c r="BUS59" s="384"/>
      <c r="BUT59" s="384"/>
      <c r="BUU59" s="384"/>
      <c r="BUV59" s="384"/>
      <c r="BUW59" s="384"/>
      <c r="BUX59" s="384"/>
      <c r="BUY59" s="384"/>
      <c r="BUZ59" s="384"/>
      <c r="BVA59" s="384"/>
      <c r="BVB59" s="384"/>
      <c r="BVC59" s="384"/>
      <c r="BVD59" s="384"/>
      <c r="BVE59" s="384"/>
      <c r="BVF59" s="384"/>
      <c r="BVG59" s="384"/>
      <c r="BVH59" s="384"/>
      <c r="BVI59" s="384"/>
      <c r="BVJ59" s="384"/>
      <c r="BVK59" s="384"/>
      <c r="BVL59" s="384"/>
      <c r="BVM59" s="384"/>
      <c r="BVN59" s="384"/>
      <c r="BVO59" s="384"/>
      <c r="BVP59" s="384"/>
      <c r="BVQ59" s="384"/>
      <c r="BVR59" s="384"/>
      <c r="BVS59" s="384"/>
      <c r="BVT59" s="384"/>
      <c r="BVU59" s="384"/>
      <c r="BVV59" s="384"/>
      <c r="BVW59" s="384"/>
      <c r="BVX59" s="384"/>
      <c r="BVY59" s="384"/>
      <c r="BVZ59" s="384"/>
      <c r="BWA59" s="384"/>
      <c r="BWB59" s="384"/>
      <c r="BWC59" s="384"/>
      <c r="BWD59" s="384"/>
      <c r="BWE59" s="384"/>
      <c r="BWF59" s="384"/>
      <c r="BWG59" s="384"/>
      <c r="BWH59" s="384"/>
      <c r="BWI59" s="384"/>
      <c r="BWJ59" s="384"/>
      <c r="BWK59" s="384"/>
      <c r="BWL59" s="384"/>
      <c r="BWM59" s="384"/>
      <c r="BWN59" s="384"/>
      <c r="BWO59" s="384"/>
      <c r="BWP59" s="384"/>
      <c r="BWQ59" s="384"/>
      <c r="BWR59" s="384"/>
      <c r="BWS59" s="384"/>
      <c r="BWT59" s="384"/>
      <c r="BWU59" s="384"/>
      <c r="BWV59" s="384"/>
      <c r="BWW59" s="384"/>
      <c r="BWX59" s="384"/>
      <c r="BWY59" s="384"/>
      <c r="BWZ59" s="384"/>
      <c r="BXA59" s="384"/>
      <c r="BXB59" s="384"/>
      <c r="BXC59" s="384"/>
      <c r="BXD59" s="384"/>
      <c r="BXE59" s="384"/>
      <c r="BXF59" s="384"/>
      <c r="BXG59" s="384"/>
      <c r="BXH59" s="384"/>
      <c r="BXI59" s="384"/>
      <c r="BXJ59" s="384"/>
      <c r="BXK59" s="384"/>
      <c r="BXL59" s="384"/>
      <c r="BXM59" s="384"/>
      <c r="BXN59" s="384"/>
      <c r="BXO59" s="384"/>
      <c r="BXP59" s="384"/>
      <c r="BXQ59" s="384"/>
      <c r="BXR59" s="384"/>
      <c r="BXS59" s="384"/>
      <c r="BXT59" s="384"/>
      <c r="BXU59" s="384"/>
      <c r="BXV59" s="384"/>
      <c r="BXW59" s="384"/>
      <c r="BXX59" s="384"/>
      <c r="BXY59" s="384"/>
      <c r="BXZ59" s="384"/>
      <c r="BYA59" s="384"/>
      <c r="BYB59" s="384"/>
      <c r="BYC59" s="384"/>
      <c r="BYD59" s="384"/>
      <c r="BYE59" s="384"/>
      <c r="BYF59" s="384"/>
      <c r="BYG59" s="384"/>
      <c r="BYH59" s="384"/>
      <c r="BYI59" s="384"/>
      <c r="BYJ59" s="384"/>
      <c r="BYK59" s="384"/>
      <c r="BYL59" s="384"/>
      <c r="BYM59" s="384"/>
      <c r="BYN59" s="384"/>
      <c r="BYO59" s="384"/>
      <c r="BYP59" s="384"/>
      <c r="BYQ59" s="384"/>
      <c r="BYR59" s="384"/>
      <c r="BYS59" s="384"/>
      <c r="BYT59" s="384"/>
      <c r="BYU59" s="384"/>
      <c r="BYV59" s="384"/>
      <c r="BYW59" s="384"/>
      <c r="BYX59" s="384"/>
      <c r="BYY59" s="384"/>
      <c r="BYZ59" s="384"/>
      <c r="BZA59" s="384"/>
      <c r="BZB59" s="384"/>
      <c r="BZC59" s="384"/>
      <c r="BZD59" s="384"/>
      <c r="BZE59" s="384"/>
      <c r="BZF59" s="384"/>
      <c r="BZG59" s="384"/>
      <c r="BZH59" s="384"/>
      <c r="BZI59" s="384"/>
      <c r="BZJ59" s="384"/>
      <c r="BZK59" s="384"/>
      <c r="BZL59" s="384"/>
      <c r="BZM59" s="384"/>
      <c r="BZN59" s="384"/>
      <c r="BZO59" s="384"/>
      <c r="BZP59" s="384"/>
      <c r="BZQ59" s="384"/>
      <c r="BZR59" s="384"/>
      <c r="BZS59" s="384"/>
      <c r="BZT59" s="384"/>
      <c r="BZU59" s="384"/>
      <c r="BZV59" s="384"/>
      <c r="BZW59" s="384"/>
      <c r="BZX59" s="384"/>
      <c r="BZY59" s="384"/>
      <c r="BZZ59" s="384"/>
      <c r="CAA59" s="384"/>
      <c r="CAB59" s="384"/>
      <c r="CAC59" s="384"/>
      <c r="CAD59" s="384"/>
      <c r="CAE59" s="384"/>
      <c r="CAF59" s="384"/>
      <c r="CAG59" s="384"/>
      <c r="CAH59" s="384"/>
      <c r="CAI59" s="384"/>
      <c r="CAJ59" s="384"/>
      <c r="CAK59" s="384"/>
      <c r="CAL59" s="384"/>
      <c r="CAM59" s="384"/>
      <c r="CAN59" s="384"/>
      <c r="CAO59" s="384"/>
      <c r="CAP59" s="384"/>
      <c r="CAQ59" s="384"/>
      <c r="CAR59" s="384"/>
      <c r="CAS59" s="384"/>
      <c r="CAT59" s="384"/>
      <c r="CAU59" s="384"/>
      <c r="CAV59" s="384"/>
      <c r="CAW59" s="384"/>
      <c r="CAX59" s="384"/>
      <c r="CAY59" s="384"/>
      <c r="CAZ59" s="384"/>
      <c r="CBA59" s="384"/>
      <c r="CBB59" s="384"/>
      <c r="CBC59" s="384"/>
      <c r="CBD59" s="384"/>
      <c r="CBE59" s="384"/>
      <c r="CBF59" s="384"/>
      <c r="CBG59" s="384"/>
      <c r="CBH59" s="384"/>
      <c r="CBI59" s="384"/>
      <c r="CBJ59" s="384"/>
      <c r="CBK59" s="384"/>
      <c r="CBL59" s="384"/>
      <c r="CBM59" s="384"/>
      <c r="CBN59" s="384"/>
      <c r="CBO59" s="384"/>
      <c r="CBP59" s="384"/>
      <c r="CBQ59" s="384"/>
      <c r="CBR59" s="384"/>
      <c r="CBS59" s="384"/>
      <c r="CBT59" s="384"/>
      <c r="CBU59" s="384"/>
      <c r="CBV59" s="384"/>
      <c r="CBW59" s="384"/>
      <c r="CBX59" s="384"/>
      <c r="CBY59" s="384"/>
      <c r="CBZ59" s="384"/>
      <c r="CCA59" s="384"/>
      <c r="CCB59" s="384"/>
      <c r="CCC59" s="384"/>
      <c r="CCD59" s="384"/>
      <c r="CCE59" s="384"/>
      <c r="CCF59" s="384"/>
      <c r="CCG59" s="384"/>
      <c r="CCH59" s="384"/>
      <c r="CCI59" s="384"/>
      <c r="CCJ59" s="384"/>
      <c r="CCK59" s="384"/>
      <c r="CCL59" s="384"/>
      <c r="CCM59" s="384"/>
      <c r="CCN59" s="384"/>
      <c r="CCO59" s="384"/>
      <c r="CCP59" s="384"/>
      <c r="CCQ59" s="384"/>
      <c r="CCR59" s="384"/>
      <c r="CCS59" s="384"/>
      <c r="CCT59" s="384"/>
      <c r="CCU59" s="384"/>
      <c r="CCV59" s="384"/>
      <c r="CCW59" s="384"/>
      <c r="CCX59" s="384"/>
      <c r="CCY59" s="384"/>
      <c r="CCZ59" s="384"/>
      <c r="CDA59" s="384"/>
      <c r="CDB59" s="384"/>
      <c r="CDC59" s="384"/>
      <c r="CDD59" s="384"/>
      <c r="CDE59" s="384"/>
      <c r="CDF59" s="384"/>
      <c r="CDG59" s="384"/>
      <c r="CDH59" s="384"/>
      <c r="CDI59" s="384"/>
      <c r="CDJ59" s="384"/>
      <c r="CDK59" s="384"/>
      <c r="CDL59" s="384"/>
      <c r="CDM59" s="384"/>
      <c r="CDN59" s="384"/>
      <c r="CDO59" s="384"/>
      <c r="CDP59" s="384"/>
      <c r="CDQ59" s="384"/>
      <c r="CDR59" s="384"/>
      <c r="CDS59" s="384"/>
      <c r="CDT59" s="384"/>
      <c r="CDU59" s="384"/>
      <c r="CDV59" s="384"/>
      <c r="CDW59" s="384"/>
      <c r="CDX59" s="384"/>
      <c r="CDY59" s="384"/>
      <c r="CDZ59" s="384"/>
      <c r="CEA59" s="384"/>
      <c r="CEB59" s="384"/>
      <c r="CEC59" s="384"/>
      <c r="CED59" s="384"/>
      <c r="CEE59" s="384"/>
      <c r="CEF59" s="384"/>
      <c r="CEG59" s="384"/>
      <c r="CEH59" s="384"/>
      <c r="CEI59" s="384"/>
      <c r="CEJ59" s="384"/>
      <c r="CEK59" s="384"/>
      <c r="CEL59" s="384"/>
      <c r="CEM59" s="384"/>
      <c r="CEN59" s="384"/>
      <c r="CEO59" s="384"/>
      <c r="CEP59" s="384"/>
      <c r="CEQ59" s="384"/>
      <c r="CER59" s="384"/>
      <c r="CES59" s="384"/>
      <c r="CET59" s="384"/>
      <c r="CEU59" s="384"/>
      <c r="CEV59" s="384"/>
      <c r="CEW59" s="384"/>
      <c r="CEX59" s="384"/>
      <c r="CEY59" s="384"/>
      <c r="CEZ59" s="384"/>
      <c r="CFA59" s="384"/>
      <c r="CFB59" s="384"/>
      <c r="CFC59" s="384"/>
      <c r="CFD59" s="384"/>
      <c r="CFE59" s="384"/>
      <c r="CFF59" s="384"/>
      <c r="CFG59" s="384"/>
      <c r="CFH59" s="384"/>
      <c r="CFI59" s="384"/>
      <c r="CFJ59" s="384"/>
      <c r="CFK59" s="384"/>
      <c r="CFL59" s="384"/>
      <c r="CFM59" s="384"/>
      <c r="CFN59" s="384"/>
      <c r="CFO59" s="384"/>
      <c r="CFP59" s="384"/>
      <c r="CFQ59" s="384"/>
      <c r="CFR59" s="384"/>
      <c r="CFS59" s="384"/>
      <c r="CFT59" s="384"/>
      <c r="CFU59" s="384"/>
      <c r="CFV59" s="384"/>
      <c r="CFW59" s="384"/>
      <c r="CFX59" s="384"/>
      <c r="CFY59" s="384"/>
      <c r="CFZ59" s="384"/>
      <c r="CGA59" s="384"/>
      <c r="CGB59" s="384"/>
      <c r="CGC59" s="384"/>
      <c r="CGD59" s="384"/>
      <c r="CGE59" s="384"/>
      <c r="CGF59" s="384"/>
      <c r="CGG59" s="384"/>
      <c r="CGH59" s="384"/>
      <c r="CGI59" s="384"/>
      <c r="CGJ59" s="384"/>
      <c r="CGK59" s="384"/>
      <c r="CGL59" s="384"/>
      <c r="CGM59" s="384"/>
      <c r="CGN59" s="384"/>
      <c r="CGO59" s="384"/>
      <c r="CGP59" s="384"/>
      <c r="CGQ59" s="384"/>
      <c r="CGR59" s="384"/>
      <c r="CGS59" s="384"/>
      <c r="CGT59" s="384"/>
      <c r="CGU59" s="384"/>
      <c r="CGV59" s="384"/>
      <c r="CGW59" s="384"/>
      <c r="CGX59" s="384"/>
      <c r="CGY59" s="384"/>
      <c r="CGZ59" s="384"/>
      <c r="CHA59" s="384"/>
      <c r="CHB59" s="384"/>
      <c r="CHC59" s="384"/>
      <c r="CHD59" s="384"/>
      <c r="CHE59" s="384"/>
      <c r="CHF59" s="384"/>
      <c r="CHG59" s="384"/>
      <c r="CHH59" s="384"/>
      <c r="CHI59" s="384"/>
      <c r="CHJ59" s="384"/>
      <c r="CHK59" s="384"/>
      <c r="CHL59" s="384"/>
      <c r="CHM59" s="384"/>
      <c r="CHN59" s="384"/>
      <c r="CHO59" s="384"/>
      <c r="CHP59" s="384"/>
      <c r="CHQ59" s="384"/>
      <c r="CHR59" s="384"/>
      <c r="CHS59" s="384"/>
      <c r="CHT59" s="384"/>
      <c r="CHU59" s="384"/>
      <c r="CHV59" s="384"/>
      <c r="CHW59" s="384"/>
      <c r="CHX59" s="384"/>
      <c r="CHY59" s="384"/>
      <c r="CHZ59" s="384"/>
      <c r="CIA59" s="384"/>
      <c r="CIB59" s="384"/>
      <c r="CIC59" s="384"/>
      <c r="CID59" s="384"/>
      <c r="CIE59" s="384"/>
      <c r="CIF59" s="384"/>
      <c r="CIG59" s="384"/>
      <c r="CIH59" s="384"/>
      <c r="CII59" s="384"/>
      <c r="CIJ59" s="384"/>
      <c r="CIK59" s="384"/>
      <c r="CIL59" s="384"/>
      <c r="CIM59" s="384"/>
      <c r="CIN59" s="384"/>
      <c r="CIO59" s="384"/>
      <c r="CIP59" s="384"/>
      <c r="CIQ59" s="384"/>
      <c r="CIR59" s="384"/>
      <c r="CIS59" s="384"/>
      <c r="CIT59" s="384"/>
      <c r="CIU59" s="384"/>
      <c r="CIV59" s="384"/>
      <c r="CIW59" s="384"/>
      <c r="CIX59" s="384"/>
      <c r="CIY59" s="384"/>
      <c r="CIZ59" s="384"/>
      <c r="CJA59" s="384"/>
      <c r="CJB59" s="384"/>
      <c r="CJC59" s="384"/>
      <c r="CJD59" s="384"/>
      <c r="CJE59" s="384"/>
      <c r="CJF59" s="384"/>
      <c r="CJG59" s="384"/>
      <c r="CJH59" s="384"/>
      <c r="CJI59" s="384"/>
      <c r="CJJ59" s="384"/>
      <c r="CJK59" s="384"/>
      <c r="CJL59" s="384"/>
      <c r="CJM59" s="384"/>
      <c r="CJN59" s="384"/>
      <c r="CJO59" s="384"/>
      <c r="CJP59" s="384"/>
      <c r="CJQ59" s="384"/>
      <c r="CJR59" s="384"/>
      <c r="CJS59" s="384"/>
      <c r="CJT59" s="384"/>
      <c r="CJU59" s="384"/>
      <c r="CJV59" s="384"/>
      <c r="CJW59" s="384"/>
      <c r="CJX59" s="384"/>
      <c r="CJY59" s="384"/>
      <c r="CJZ59" s="384"/>
      <c r="CKA59" s="384"/>
      <c r="CKB59" s="384"/>
      <c r="CKC59" s="384"/>
      <c r="CKD59" s="384"/>
      <c r="CKE59" s="384"/>
      <c r="CKF59" s="384"/>
      <c r="CKG59" s="384"/>
      <c r="CKH59" s="384"/>
      <c r="CKI59" s="384"/>
      <c r="CKJ59" s="384"/>
      <c r="CKK59" s="384"/>
      <c r="CKL59" s="384"/>
      <c r="CKM59" s="384"/>
      <c r="CKN59" s="384"/>
      <c r="CKO59" s="384"/>
      <c r="CKP59" s="384"/>
      <c r="CKQ59" s="384"/>
      <c r="CKR59" s="384"/>
      <c r="CKS59" s="384"/>
      <c r="CKT59" s="384"/>
      <c r="CKU59" s="384"/>
      <c r="CKV59" s="384"/>
      <c r="CKW59" s="384"/>
      <c r="CKX59" s="384"/>
      <c r="CKY59" s="384"/>
      <c r="CKZ59" s="384"/>
      <c r="CLA59" s="384"/>
      <c r="CLB59" s="384"/>
      <c r="CLC59" s="384"/>
      <c r="CLD59" s="384"/>
      <c r="CLE59" s="384"/>
      <c r="CLF59" s="384"/>
      <c r="CLG59" s="384"/>
      <c r="CLH59" s="384"/>
      <c r="CLI59" s="384"/>
      <c r="CLJ59" s="384"/>
      <c r="CLK59" s="384"/>
      <c r="CLL59" s="384"/>
      <c r="CLM59" s="384"/>
      <c r="CLN59" s="384"/>
      <c r="CLO59" s="384"/>
      <c r="CLP59" s="384"/>
      <c r="CLQ59" s="384"/>
      <c r="CLR59" s="384"/>
      <c r="CLS59" s="384"/>
      <c r="CLT59" s="384"/>
      <c r="CLU59" s="384"/>
      <c r="CLV59" s="384"/>
      <c r="CLW59" s="384"/>
      <c r="CLX59" s="384"/>
      <c r="CLY59" s="384"/>
      <c r="CLZ59" s="384"/>
      <c r="CMA59" s="384"/>
      <c r="CMB59" s="384"/>
      <c r="CMC59" s="384"/>
      <c r="CMD59" s="384"/>
      <c r="CME59" s="384"/>
      <c r="CMF59" s="384"/>
      <c r="CMG59" s="384"/>
      <c r="CMH59" s="384"/>
      <c r="CMI59" s="384"/>
      <c r="CMJ59" s="384"/>
      <c r="CMK59" s="384"/>
      <c r="CML59" s="384"/>
      <c r="CMM59" s="384"/>
      <c r="CMN59" s="384"/>
      <c r="CMO59" s="384"/>
      <c r="CMP59" s="384"/>
      <c r="CMQ59" s="384"/>
      <c r="CMR59" s="384"/>
      <c r="CMS59" s="384"/>
      <c r="CMT59" s="384"/>
      <c r="CMU59" s="384"/>
      <c r="CMV59" s="384"/>
      <c r="CMW59" s="384"/>
      <c r="CMX59" s="384"/>
      <c r="CMY59" s="384"/>
      <c r="CMZ59" s="384"/>
      <c r="CNA59" s="384"/>
      <c r="CNB59" s="384"/>
      <c r="CNC59" s="384"/>
      <c r="CND59" s="384"/>
      <c r="CNE59" s="384"/>
      <c r="CNF59" s="384"/>
      <c r="CNG59" s="384"/>
      <c r="CNH59" s="384"/>
      <c r="CNI59" s="384"/>
      <c r="CNJ59" s="384"/>
      <c r="CNK59" s="384"/>
      <c r="CNL59" s="384"/>
      <c r="CNM59" s="384"/>
      <c r="CNN59" s="384"/>
      <c r="CNO59" s="384"/>
      <c r="CNP59" s="384"/>
      <c r="CNQ59" s="384"/>
      <c r="CNR59" s="384"/>
      <c r="CNS59" s="384"/>
      <c r="CNT59" s="384"/>
      <c r="CNU59" s="384"/>
      <c r="CNV59" s="384"/>
      <c r="CNW59" s="384"/>
      <c r="CNX59" s="384"/>
      <c r="CNY59" s="384"/>
      <c r="CNZ59" s="384"/>
      <c r="COA59" s="384"/>
      <c r="COB59" s="384"/>
      <c r="COC59" s="384"/>
      <c r="COD59" s="384"/>
      <c r="COE59" s="384"/>
      <c r="COF59" s="384"/>
      <c r="COG59" s="384"/>
      <c r="COH59" s="384"/>
      <c r="COI59" s="384"/>
      <c r="COJ59" s="384"/>
      <c r="COK59" s="384"/>
      <c r="COL59" s="384"/>
      <c r="COM59" s="384"/>
      <c r="CON59" s="384"/>
      <c r="COO59" s="384"/>
      <c r="COP59" s="384"/>
      <c r="COQ59" s="384"/>
      <c r="COR59" s="384"/>
      <c r="COS59" s="384"/>
      <c r="COT59" s="384"/>
      <c r="COU59" s="384"/>
      <c r="COV59" s="384"/>
      <c r="COW59" s="384"/>
      <c r="COX59" s="384"/>
      <c r="COY59" s="384"/>
      <c r="COZ59" s="384"/>
      <c r="CPA59" s="384"/>
      <c r="CPB59" s="384"/>
      <c r="CPC59" s="384"/>
      <c r="CPD59" s="384"/>
      <c r="CPE59" s="384"/>
      <c r="CPF59" s="384"/>
      <c r="CPG59" s="384"/>
      <c r="CPH59" s="384"/>
      <c r="CPI59" s="384"/>
      <c r="CPJ59" s="384"/>
      <c r="CPK59" s="384"/>
      <c r="CPL59" s="384"/>
      <c r="CPM59" s="384"/>
      <c r="CPN59" s="384"/>
      <c r="CPO59" s="384"/>
      <c r="CPP59" s="384"/>
      <c r="CPQ59" s="384"/>
      <c r="CPR59" s="384"/>
      <c r="CPS59" s="384"/>
      <c r="CPT59" s="384"/>
      <c r="CPU59" s="384"/>
      <c r="CPV59" s="384"/>
      <c r="CPW59" s="384"/>
      <c r="CPX59" s="384"/>
      <c r="CPY59" s="384"/>
      <c r="CPZ59" s="384"/>
      <c r="CQA59" s="384"/>
      <c r="CQB59" s="384"/>
      <c r="CQC59" s="384"/>
      <c r="CQD59" s="384"/>
      <c r="CQE59" s="384"/>
      <c r="CQF59" s="384"/>
      <c r="CQG59" s="384"/>
      <c r="CQH59" s="384"/>
      <c r="CQI59" s="384"/>
      <c r="CQJ59" s="384"/>
      <c r="CQK59" s="384"/>
      <c r="CQL59" s="384"/>
      <c r="CQM59" s="384"/>
      <c r="CQN59" s="384"/>
      <c r="CQO59" s="384"/>
      <c r="CQP59" s="384"/>
      <c r="CQQ59" s="384"/>
      <c r="CQR59" s="384"/>
      <c r="CQS59" s="384"/>
      <c r="CQT59" s="384"/>
      <c r="CQU59" s="384"/>
      <c r="CQV59" s="384"/>
      <c r="CQW59" s="384"/>
      <c r="CQX59" s="384"/>
      <c r="CQY59" s="384"/>
      <c r="CQZ59" s="384"/>
      <c r="CRA59" s="384"/>
      <c r="CRB59" s="384"/>
      <c r="CRC59" s="384"/>
      <c r="CRD59" s="384"/>
      <c r="CRE59" s="384"/>
      <c r="CRF59" s="384"/>
      <c r="CRG59" s="384"/>
      <c r="CRH59" s="384"/>
      <c r="CRI59" s="384"/>
      <c r="CRJ59" s="384"/>
      <c r="CRK59" s="384"/>
      <c r="CRL59" s="384"/>
      <c r="CRM59" s="384"/>
      <c r="CRN59" s="384"/>
      <c r="CRO59" s="384"/>
      <c r="CRP59" s="384"/>
      <c r="CRQ59" s="384"/>
      <c r="CRR59" s="384"/>
      <c r="CRS59" s="384"/>
      <c r="CRT59" s="384"/>
      <c r="CRU59" s="384"/>
      <c r="CRV59" s="384"/>
      <c r="CRW59" s="384"/>
      <c r="CRX59" s="384"/>
      <c r="CRY59" s="384"/>
      <c r="CRZ59" s="384"/>
      <c r="CSA59" s="384"/>
      <c r="CSB59" s="384"/>
      <c r="CSC59" s="384"/>
      <c r="CSD59" s="384"/>
      <c r="CSE59" s="384"/>
      <c r="CSF59" s="384"/>
      <c r="CSG59" s="384"/>
      <c r="CSH59" s="384"/>
      <c r="CSI59" s="384"/>
      <c r="CSJ59" s="384"/>
      <c r="CSK59" s="384"/>
      <c r="CSL59" s="384"/>
      <c r="CSM59" s="384"/>
      <c r="CSN59" s="384"/>
      <c r="CSO59" s="384"/>
      <c r="CSP59" s="384"/>
      <c r="CSQ59" s="384"/>
      <c r="CSR59" s="384"/>
      <c r="CSS59" s="384"/>
      <c r="CST59" s="384"/>
      <c r="CSU59" s="384"/>
      <c r="CSV59" s="384"/>
      <c r="CSW59" s="384"/>
      <c r="CSX59" s="384"/>
      <c r="CSY59" s="384"/>
      <c r="CSZ59" s="384"/>
      <c r="CTA59" s="384"/>
      <c r="CTB59" s="384"/>
      <c r="CTC59" s="384"/>
      <c r="CTD59" s="384"/>
      <c r="CTE59" s="384"/>
      <c r="CTF59" s="384"/>
      <c r="CTG59" s="384"/>
      <c r="CTH59" s="384"/>
      <c r="CTI59" s="384"/>
      <c r="CTJ59" s="384"/>
      <c r="CTK59" s="384"/>
      <c r="CTL59" s="384"/>
      <c r="CTM59" s="384"/>
      <c r="CTN59" s="384"/>
      <c r="CTO59" s="384"/>
      <c r="CTP59" s="384"/>
      <c r="CTQ59" s="384"/>
      <c r="CTR59" s="384"/>
      <c r="CTS59" s="384"/>
      <c r="CTT59" s="384"/>
      <c r="CTU59" s="384"/>
      <c r="CTV59" s="384"/>
      <c r="CTW59" s="384"/>
      <c r="CTX59" s="384"/>
      <c r="CTY59" s="384"/>
      <c r="CTZ59" s="384"/>
      <c r="CUA59" s="384"/>
      <c r="CUB59" s="384"/>
      <c r="CUC59" s="384"/>
      <c r="CUD59" s="384"/>
      <c r="CUE59" s="384"/>
      <c r="CUF59" s="384"/>
      <c r="CUG59" s="384"/>
      <c r="CUH59" s="384"/>
      <c r="CUI59" s="384"/>
      <c r="CUJ59" s="384"/>
      <c r="CUK59" s="384"/>
      <c r="CUL59" s="384"/>
      <c r="CUM59" s="384"/>
      <c r="CUN59" s="384"/>
      <c r="CUO59" s="384"/>
      <c r="CUP59" s="384"/>
      <c r="CUQ59" s="384"/>
      <c r="CUR59" s="384"/>
      <c r="CUS59" s="384"/>
      <c r="CUT59" s="384"/>
      <c r="CUU59" s="384"/>
      <c r="CUV59" s="384"/>
      <c r="CUW59" s="384"/>
      <c r="CUX59" s="384"/>
      <c r="CUY59" s="384"/>
      <c r="CUZ59" s="384"/>
      <c r="CVA59" s="384"/>
      <c r="CVB59" s="384"/>
      <c r="CVC59" s="384"/>
      <c r="CVD59" s="384"/>
      <c r="CVE59" s="384"/>
      <c r="CVF59" s="384"/>
      <c r="CVG59" s="384"/>
      <c r="CVH59" s="384"/>
      <c r="CVI59" s="384"/>
      <c r="CVJ59" s="384"/>
      <c r="CVK59" s="384"/>
      <c r="CVL59" s="384"/>
      <c r="CVM59" s="384"/>
      <c r="CVN59" s="384"/>
      <c r="CVO59" s="384"/>
      <c r="CVP59" s="384"/>
      <c r="CVQ59" s="384"/>
      <c r="CVR59" s="384"/>
      <c r="CVS59" s="384"/>
      <c r="CVT59" s="384"/>
      <c r="CVU59" s="384"/>
      <c r="CVV59" s="384"/>
      <c r="CVW59" s="384"/>
      <c r="CVX59" s="384"/>
      <c r="CVY59" s="384"/>
      <c r="CVZ59" s="384"/>
      <c r="CWA59" s="384"/>
      <c r="CWB59" s="384"/>
      <c r="CWC59" s="384"/>
      <c r="CWD59" s="384"/>
      <c r="CWE59" s="384"/>
      <c r="CWF59" s="384"/>
      <c r="CWG59" s="384"/>
      <c r="CWH59" s="384"/>
      <c r="CWI59" s="384"/>
      <c r="CWJ59" s="384"/>
      <c r="CWK59" s="384"/>
      <c r="CWL59" s="384"/>
      <c r="CWM59" s="384"/>
      <c r="CWN59" s="384"/>
      <c r="CWO59" s="384"/>
      <c r="CWP59" s="384"/>
      <c r="CWQ59" s="384"/>
      <c r="CWR59" s="384"/>
      <c r="CWS59" s="384"/>
      <c r="CWT59" s="384"/>
      <c r="CWU59" s="384"/>
      <c r="CWV59" s="384"/>
      <c r="CWW59" s="384"/>
      <c r="CWX59" s="384"/>
      <c r="CWY59" s="384"/>
      <c r="CWZ59" s="384"/>
      <c r="CXA59" s="384"/>
      <c r="CXB59" s="384"/>
      <c r="CXC59" s="384"/>
      <c r="CXD59" s="384"/>
      <c r="CXE59" s="384"/>
      <c r="CXF59" s="384"/>
      <c r="CXG59" s="384"/>
      <c r="CXH59" s="384"/>
      <c r="CXI59" s="384"/>
      <c r="CXJ59" s="384"/>
      <c r="CXK59" s="384"/>
      <c r="CXL59" s="384"/>
      <c r="CXM59" s="384"/>
      <c r="CXN59" s="384"/>
      <c r="CXO59" s="384"/>
      <c r="CXP59" s="384"/>
      <c r="CXQ59" s="384"/>
      <c r="CXR59" s="384"/>
      <c r="CXS59" s="384"/>
      <c r="CXT59" s="384"/>
      <c r="CXU59" s="384"/>
      <c r="CXV59" s="384"/>
      <c r="CXW59" s="384"/>
      <c r="CXX59" s="384"/>
      <c r="CXY59" s="384"/>
      <c r="CXZ59" s="384"/>
      <c r="CYA59" s="384"/>
      <c r="CYB59" s="384"/>
      <c r="CYC59" s="384"/>
      <c r="CYD59" s="384"/>
      <c r="CYE59" s="384"/>
      <c r="CYF59" s="384"/>
      <c r="CYG59" s="384"/>
      <c r="CYH59" s="384"/>
      <c r="CYI59" s="384"/>
      <c r="CYJ59" s="384"/>
      <c r="CYK59" s="384"/>
      <c r="CYL59" s="384"/>
      <c r="CYM59" s="384"/>
      <c r="CYN59" s="384"/>
      <c r="CYO59" s="384"/>
      <c r="CYP59" s="384"/>
      <c r="CYQ59" s="384"/>
      <c r="CYR59" s="384"/>
      <c r="CYS59" s="384"/>
      <c r="CYT59" s="384"/>
      <c r="CYU59" s="384"/>
      <c r="CYV59" s="384"/>
      <c r="CYW59" s="384"/>
      <c r="CYX59" s="384"/>
      <c r="CYY59" s="384"/>
      <c r="CYZ59" s="384"/>
      <c r="CZA59" s="384"/>
      <c r="CZB59" s="384"/>
      <c r="CZC59" s="384"/>
      <c r="CZD59" s="384"/>
      <c r="CZE59" s="384"/>
      <c r="CZF59" s="384"/>
      <c r="CZG59" s="384"/>
      <c r="CZH59" s="384"/>
      <c r="CZI59" s="384"/>
      <c r="CZJ59" s="384"/>
      <c r="CZK59" s="384"/>
      <c r="CZL59" s="384"/>
      <c r="CZM59" s="384"/>
      <c r="CZN59" s="384"/>
      <c r="CZO59" s="384"/>
      <c r="CZP59" s="384"/>
      <c r="CZQ59" s="384"/>
      <c r="CZR59" s="384"/>
      <c r="CZS59" s="384"/>
      <c r="CZT59" s="384"/>
      <c r="CZU59" s="384"/>
      <c r="CZV59" s="384"/>
      <c r="CZW59" s="384"/>
      <c r="CZX59" s="384"/>
      <c r="CZY59" s="384"/>
      <c r="CZZ59" s="384"/>
      <c r="DAA59" s="384"/>
      <c r="DAB59" s="384"/>
      <c r="DAC59" s="384"/>
      <c r="DAD59" s="384"/>
      <c r="DAE59" s="384"/>
      <c r="DAF59" s="384"/>
      <c r="DAG59" s="384"/>
      <c r="DAH59" s="384"/>
      <c r="DAI59" s="384"/>
      <c r="DAJ59" s="384"/>
      <c r="DAK59" s="384"/>
      <c r="DAL59" s="384"/>
      <c r="DAM59" s="384"/>
      <c r="DAN59" s="384"/>
      <c r="DAO59" s="384"/>
      <c r="DAP59" s="384"/>
      <c r="DAQ59" s="384"/>
      <c r="DAR59" s="384"/>
      <c r="DAS59" s="384"/>
      <c r="DAT59" s="384"/>
      <c r="DAU59" s="384"/>
      <c r="DAV59" s="384"/>
      <c r="DAW59" s="384"/>
      <c r="DAX59" s="384"/>
      <c r="DAY59" s="384"/>
      <c r="DAZ59" s="384"/>
      <c r="DBA59" s="384"/>
      <c r="DBB59" s="384"/>
      <c r="DBC59" s="384"/>
      <c r="DBD59" s="384"/>
      <c r="DBE59" s="384"/>
      <c r="DBF59" s="384"/>
      <c r="DBG59" s="384"/>
      <c r="DBH59" s="384"/>
      <c r="DBI59" s="384"/>
      <c r="DBJ59" s="384"/>
      <c r="DBK59" s="384"/>
      <c r="DBL59" s="384"/>
      <c r="DBM59" s="384"/>
      <c r="DBN59" s="384"/>
      <c r="DBO59" s="384"/>
      <c r="DBP59" s="384"/>
      <c r="DBQ59" s="384"/>
      <c r="DBR59" s="384"/>
      <c r="DBS59" s="384"/>
      <c r="DBT59" s="384"/>
      <c r="DBU59" s="384"/>
      <c r="DBV59" s="384"/>
      <c r="DBW59" s="384"/>
      <c r="DBX59" s="384"/>
      <c r="DBY59" s="384"/>
      <c r="DBZ59" s="384"/>
      <c r="DCA59" s="384"/>
      <c r="DCB59" s="384"/>
      <c r="DCC59" s="384"/>
      <c r="DCD59" s="384"/>
      <c r="DCE59" s="384"/>
      <c r="DCF59" s="384"/>
      <c r="DCG59" s="384"/>
      <c r="DCH59" s="384"/>
      <c r="DCI59" s="384"/>
      <c r="DCJ59" s="384"/>
      <c r="DCK59" s="384"/>
      <c r="DCL59" s="384"/>
      <c r="DCM59" s="384"/>
      <c r="DCN59" s="384"/>
      <c r="DCO59" s="384"/>
      <c r="DCP59" s="384"/>
      <c r="DCQ59" s="384"/>
      <c r="DCR59" s="384"/>
      <c r="DCS59" s="384"/>
      <c r="DCT59" s="384"/>
      <c r="DCU59" s="384"/>
      <c r="DCV59" s="384"/>
      <c r="DCW59" s="384"/>
      <c r="DCX59" s="384"/>
      <c r="DCY59" s="384"/>
      <c r="DCZ59" s="384"/>
      <c r="DDA59" s="384"/>
      <c r="DDB59" s="384"/>
      <c r="DDC59" s="384"/>
      <c r="DDD59" s="384"/>
      <c r="DDE59" s="384"/>
      <c r="DDF59" s="384"/>
      <c r="DDG59" s="384"/>
      <c r="DDH59" s="384"/>
      <c r="DDI59" s="384"/>
      <c r="DDJ59" s="384"/>
      <c r="DDK59" s="384"/>
      <c r="DDL59" s="384"/>
      <c r="DDM59" s="384"/>
      <c r="DDN59" s="384"/>
      <c r="DDO59" s="384"/>
      <c r="DDP59" s="384"/>
      <c r="DDQ59" s="384"/>
      <c r="DDR59" s="384"/>
      <c r="DDS59" s="384"/>
      <c r="DDT59" s="384"/>
      <c r="DDU59" s="384"/>
      <c r="DDV59" s="384"/>
      <c r="DDW59" s="384"/>
      <c r="DDX59" s="384"/>
      <c r="DDY59" s="384"/>
      <c r="DDZ59" s="384"/>
      <c r="DEA59" s="384"/>
      <c r="DEB59" s="384"/>
      <c r="DEC59" s="384"/>
      <c r="DED59" s="384"/>
      <c r="DEE59" s="384"/>
      <c r="DEF59" s="384"/>
      <c r="DEG59" s="384"/>
      <c r="DEH59" s="384"/>
      <c r="DEI59" s="384"/>
      <c r="DEJ59" s="384"/>
      <c r="DEK59" s="384"/>
      <c r="DEL59" s="384"/>
      <c r="DEM59" s="384"/>
      <c r="DEN59" s="384"/>
      <c r="DEO59" s="384"/>
      <c r="DEP59" s="384"/>
      <c r="DEQ59" s="384"/>
      <c r="DER59" s="384"/>
      <c r="DES59" s="384"/>
      <c r="DET59" s="384"/>
      <c r="DEU59" s="384"/>
      <c r="DEV59" s="384"/>
      <c r="DEW59" s="384"/>
      <c r="DEX59" s="384"/>
      <c r="DEY59" s="384"/>
      <c r="DEZ59" s="384"/>
      <c r="DFA59" s="384"/>
      <c r="DFB59" s="384"/>
      <c r="DFC59" s="384"/>
      <c r="DFD59" s="384"/>
      <c r="DFE59" s="384"/>
      <c r="DFF59" s="384"/>
      <c r="DFG59" s="384"/>
      <c r="DFH59" s="384"/>
      <c r="DFI59" s="384"/>
      <c r="DFJ59" s="384"/>
      <c r="DFK59" s="384"/>
      <c r="DFL59" s="384"/>
      <c r="DFM59" s="384"/>
      <c r="DFN59" s="384"/>
      <c r="DFO59" s="384"/>
      <c r="DFP59" s="384"/>
      <c r="DFQ59" s="384"/>
      <c r="DFR59" s="384"/>
      <c r="DFS59" s="384"/>
      <c r="DFT59" s="384"/>
      <c r="DFU59" s="384"/>
      <c r="DFV59" s="384"/>
      <c r="DFW59" s="384"/>
      <c r="DFX59" s="384"/>
      <c r="DFY59" s="384"/>
      <c r="DFZ59" s="384"/>
      <c r="DGA59" s="384"/>
      <c r="DGB59" s="384"/>
      <c r="DGC59" s="384"/>
      <c r="DGD59" s="384"/>
      <c r="DGE59" s="384"/>
      <c r="DGF59" s="384"/>
      <c r="DGG59" s="384"/>
      <c r="DGH59" s="384"/>
      <c r="DGI59" s="384"/>
      <c r="DGJ59" s="384"/>
      <c r="DGK59" s="384"/>
      <c r="DGL59" s="384"/>
      <c r="DGM59" s="384"/>
      <c r="DGN59" s="384"/>
      <c r="DGO59" s="384"/>
      <c r="DGP59" s="384"/>
      <c r="DGQ59" s="384"/>
      <c r="DGR59" s="384"/>
      <c r="DGS59" s="384"/>
      <c r="DGT59" s="384"/>
      <c r="DGU59" s="384"/>
      <c r="DGV59" s="384"/>
      <c r="DGW59" s="384"/>
      <c r="DGX59" s="384"/>
      <c r="DGY59" s="384"/>
      <c r="DGZ59" s="384"/>
      <c r="DHA59" s="384"/>
      <c r="DHB59" s="384"/>
      <c r="DHC59" s="384"/>
      <c r="DHD59" s="384"/>
      <c r="DHE59" s="384"/>
      <c r="DHF59" s="384"/>
      <c r="DHG59" s="384"/>
      <c r="DHH59" s="384"/>
      <c r="DHI59" s="384"/>
      <c r="DHJ59" s="384"/>
      <c r="DHK59" s="384"/>
      <c r="DHL59" s="384"/>
      <c r="DHM59" s="384"/>
      <c r="DHN59" s="384"/>
      <c r="DHO59" s="384"/>
      <c r="DHP59" s="384"/>
      <c r="DHQ59" s="384"/>
      <c r="DHR59" s="384"/>
      <c r="DHS59" s="384"/>
      <c r="DHT59" s="384"/>
      <c r="DHU59" s="384"/>
      <c r="DHV59" s="384"/>
      <c r="DHW59" s="384"/>
      <c r="DHX59" s="384"/>
      <c r="DHY59" s="384"/>
      <c r="DHZ59" s="384"/>
      <c r="DIA59" s="384"/>
      <c r="DIB59" s="384"/>
      <c r="DIC59" s="384"/>
      <c r="DID59" s="384"/>
      <c r="DIE59" s="384"/>
      <c r="DIF59" s="384"/>
      <c r="DIG59" s="384"/>
      <c r="DIH59" s="384"/>
      <c r="DII59" s="384"/>
      <c r="DIJ59" s="384"/>
      <c r="DIK59" s="384"/>
      <c r="DIL59" s="384"/>
      <c r="DIM59" s="384"/>
      <c r="DIN59" s="384"/>
      <c r="DIO59" s="384"/>
      <c r="DIP59" s="384"/>
      <c r="DIQ59" s="384"/>
      <c r="DIR59" s="384"/>
      <c r="DIS59" s="384"/>
      <c r="DIT59" s="384"/>
      <c r="DIU59" s="384"/>
      <c r="DIV59" s="384"/>
      <c r="DIW59" s="384"/>
      <c r="DIX59" s="384"/>
      <c r="DIY59" s="384"/>
      <c r="DIZ59" s="384"/>
      <c r="DJA59" s="384"/>
      <c r="DJB59" s="384"/>
      <c r="DJC59" s="384"/>
      <c r="DJD59" s="384"/>
      <c r="DJE59" s="384"/>
      <c r="DJF59" s="384"/>
      <c r="DJG59" s="384"/>
      <c r="DJH59" s="384"/>
      <c r="DJI59" s="384"/>
      <c r="DJJ59" s="384"/>
      <c r="DJK59" s="384"/>
      <c r="DJL59" s="384"/>
      <c r="DJM59" s="384"/>
      <c r="DJN59" s="384"/>
      <c r="DJO59" s="384"/>
      <c r="DJP59" s="384"/>
      <c r="DJQ59" s="384"/>
      <c r="DJR59" s="384"/>
      <c r="DJS59" s="384"/>
      <c r="DJT59" s="384"/>
      <c r="DJU59" s="384"/>
      <c r="DJV59" s="384"/>
      <c r="DJW59" s="384"/>
      <c r="DJX59" s="384"/>
      <c r="DJY59" s="384"/>
      <c r="DJZ59" s="384"/>
      <c r="DKA59" s="384"/>
      <c r="DKB59" s="384"/>
      <c r="DKC59" s="384"/>
      <c r="DKD59" s="384"/>
      <c r="DKE59" s="384"/>
      <c r="DKF59" s="384"/>
      <c r="DKG59" s="384"/>
      <c r="DKH59" s="384"/>
      <c r="DKI59" s="384"/>
      <c r="DKJ59" s="384"/>
      <c r="DKK59" s="384"/>
      <c r="DKL59" s="384"/>
      <c r="DKM59" s="384"/>
      <c r="DKN59" s="384"/>
      <c r="DKO59" s="384"/>
      <c r="DKP59" s="384"/>
      <c r="DKQ59" s="384"/>
      <c r="DKR59" s="384"/>
      <c r="DKS59" s="384"/>
      <c r="DKT59" s="384"/>
      <c r="DKU59" s="384"/>
      <c r="DKV59" s="384"/>
      <c r="DKW59" s="384"/>
      <c r="DKX59" s="384"/>
      <c r="DKY59" s="384"/>
      <c r="DKZ59" s="384"/>
      <c r="DLA59" s="384"/>
      <c r="DLB59" s="384"/>
      <c r="DLC59" s="384"/>
      <c r="DLD59" s="384"/>
      <c r="DLE59" s="384"/>
      <c r="DLF59" s="384"/>
      <c r="DLG59" s="384"/>
      <c r="DLH59" s="384"/>
      <c r="DLI59" s="384"/>
      <c r="DLJ59" s="384"/>
      <c r="DLK59" s="384"/>
      <c r="DLL59" s="384"/>
      <c r="DLM59" s="384"/>
      <c r="DLN59" s="384"/>
      <c r="DLO59" s="384"/>
      <c r="DLP59" s="384"/>
      <c r="DLQ59" s="384"/>
      <c r="DLR59" s="384"/>
      <c r="DLS59" s="384"/>
      <c r="DLT59" s="384"/>
      <c r="DLU59" s="384"/>
      <c r="DLV59" s="384"/>
      <c r="DLW59" s="384"/>
      <c r="DLX59" s="384"/>
      <c r="DLY59" s="384"/>
      <c r="DLZ59" s="384"/>
      <c r="DMA59" s="384"/>
      <c r="DMB59" s="384"/>
      <c r="DMC59" s="384"/>
      <c r="DMD59" s="384"/>
      <c r="DME59" s="384"/>
      <c r="DMF59" s="384"/>
      <c r="DMG59" s="384"/>
      <c r="DMH59" s="384"/>
      <c r="DMI59" s="384"/>
      <c r="DMJ59" s="384"/>
      <c r="DMK59" s="384"/>
      <c r="DML59" s="384"/>
      <c r="DMM59" s="384"/>
      <c r="DMN59" s="384"/>
      <c r="DMO59" s="384"/>
      <c r="DMP59" s="384"/>
      <c r="DMQ59" s="384"/>
      <c r="DMR59" s="384"/>
      <c r="DMS59" s="384"/>
      <c r="DMT59" s="384"/>
      <c r="DMU59" s="384"/>
      <c r="DMV59" s="384"/>
      <c r="DMW59" s="384"/>
      <c r="DMX59" s="384"/>
      <c r="DMY59" s="384"/>
      <c r="DMZ59" s="384"/>
      <c r="DNA59" s="384"/>
      <c r="DNB59" s="384"/>
      <c r="DNC59" s="384"/>
      <c r="DND59" s="384"/>
      <c r="DNE59" s="384"/>
      <c r="DNF59" s="384"/>
      <c r="DNG59" s="384"/>
      <c r="DNH59" s="384"/>
      <c r="DNI59" s="384"/>
      <c r="DNJ59" s="384"/>
      <c r="DNK59" s="384"/>
      <c r="DNL59" s="384"/>
      <c r="DNM59" s="384"/>
      <c r="DNN59" s="384"/>
      <c r="DNO59" s="384"/>
      <c r="DNP59" s="384"/>
      <c r="DNQ59" s="384"/>
      <c r="DNR59" s="384"/>
      <c r="DNS59" s="384"/>
      <c r="DNT59" s="384"/>
      <c r="DNU59" s="384"/>
      <c r="DNV59" s="384"/>
      <c r="DNW59" s="384"/>
      <c r="DNX59" s="384"/>
      <c r="DNY59" s="384"/>
      <c r="DNZ59" s="384"/>
      <c r="DOA59" s="384"/>
      <c r="DOB59" s="384"/>
      <c r="DOC59" s="384"/>
      <c r="DOD59" s="384"/>
      <c r="DOE59" s="384"/>
      <c r="DOF59" s="384"/>
      <c r="DOG59" s="384"/>
      <c r="DOH59" s="384"/>
      <c r="DOI59" s="384"/>
      <c r="DOJ59" s="384"/>
      <c r="DOK59" s="384"/>
      <c r="DOL59" s="384"/>
      <c r="DOM59" s="384"/>
      <c r="DON59" s="384"/>
      <c r="DOO59" s="384"/>
      <c r="DOP59" s="384"/>
      <c r="DOQ59" s="384"/>
      <c r="DOR59" s="384"/>
      <c r="DOS59" s="384"/>
      <c r="DOT59" s="384"/>
      <c r="DOU59" s="384"/>
      <c r="DOV59" s="384"/>
      <c r="DOW59" s="384"/>
      <c r="DOX59" s="384"/>
      <c r="DOY59" s="384"/>
      <c r="DOZ59" s="384"/>
      <c r="DPA59" s="384"/>
      <c r="DPB59" s="384"/>
      <c r="DPC59" s="384"/>
      <c r="DPD59" s="384"/>
      <c r="DPE59" s="384"/>
      <c r="DPF59" s="384"/>
      <c r="DPG59" s="384"/>
      <c r="DPH59" s="384"/>
      <c r="DPI59" s="384"/>
      <c r="DPJ59" s="384"/>
      <c r="DPK59" s="384"/>
      <c r="DPL59" s="384"/>
      <c r="DPM59" s="384"/>
      <c r="DPN59" s="384"/>
      <c r="DPO59" s="384"/>
      <c r="DPP59" s="384"/>
      <c r="DPQ59" s="384"/>
      <c r="DPR59" s="384"/>
      <c r="DPS59" s="384"/>
      <c r="DPT59" s="384"/>
      <c r="DPU59" s="384"/>
      <c r="DPV59" s="384"/>
      <c r="DPW59" s="384"/>
      <c r="DPX59" s="384"/>
      <c r="DPY59" s="384"/>
      <c r="DPZ59" s="384"/>
      <c r="DQA59" s="384"/>
      <c r="DQB59" s="384"/>
      <c r="DQC59" s="384"/>
      <c r="DQD59" s="384"/>
      <c r="DQE59" s="384"/>
      <c r="DQF59" s="384"/>
      <c r="DQG59" s="384"/>
      <c r="DQH59" s="384"/>
      <c r="DQI59" s="384"/>
      <c r="DQJ59" s="384"/>
      <c r="DQK59" s="384"/>
      <c r="DQL59" s="384"/>
      <c r="DQM59" s="384"/>
      <c r="DQN59" s="384"/>
      <c r="DQO59" s="384"/>
      <c r="DQP59" s="384"/>
      <c r="DQQ59" s="384"/>
      <c r="DQR59" s="384"/>
      <c r="DQS59" s="384"/>
      <c r="DQT59" s="384"/>
      <c r="DQU59" s="384"/>
      <c r="DQV59" s="384"/>
      <c r="DQW59" s="384"/>
      <c r="DQX59" s="384"/>
      <c r="DQY59" s="384"/>
      <c r="DQZ59" s="384"/>
      <c r="DRA59" s="384"/>
      <c r="DRB59" s="384"/>
      <c r="DRC59" s="384"/>
      <c r="DRD59" s="384"/>
      <c r="DRE59" s="384"/>
      <c r="DRF59" s="384"/>
      <c r="DRG59" s="384"/>
      <c r="DRH59" s="384"/>
      <c r="DRI59" s="384"/>
      <c r="DRJ59" s="384"/>
      <c r="DRK59" s="384"/>
      <c r="DRL59" s="384"/>
      <c r="DRM59" s="384"/>
      <c r="DRN59" s="384"/>
      <c r="DRO59" s="384"/>
      <c r="DRP59" s="384"/>
      <c r="DRQ59" s="384"/>
      <c r="DRR59" s="384"/>
      <c r="DRS59" s="384"/>
      <c r="DRT59" s="384"/>
      <c r="DRU59" s="384"/>
      <c r="DRV59" s="384"/>
      <c r="DRW59" s="384"/>
      <c r="DRX59" s="384"/>
      <c r="DRY59" s="384"/>
      <c r="DRZ59" s="384"/>
      <c r="DSA59" s="384"/>
      <c r="DSB59" s="384"/>
      <c r="DSC59" s="384"/>
      <c r="DSD59" s="384"/>
      <c r="DSE59" s="384"/>
      <c r="DSF59" s="384"/>
      <c r="DSG59" s="384"/>
      <c r="DSH59" s="384"/>
      <c r="DSI59" s="384"/>
      <c r="DSJ59" s="384"/>
      <c r="DSK59" s="384"/>
      <c r="DSL59" s="384"/>
      <c r="DSM59" s="384"/>
      <c r="DSN59" s="384"/>
      <c r="DSO59" s="384"/>
      <c r="DSP59" s="384"/>
      <c r="DSQ59" s="384"/>
      <c r="DSR59" s="384"/>
      <c r="DSS59" s="384"/>
      <c r="DST59" s="384"/>
      <c r="DSU59" s="384"/>
      <c r="DSV59" s="384"/>
      <c r="DSW59" s="384"/>
      <c r="DSX59" s="384"/>
      <c r="DSY59" s="384"/>
      <c r="DSZ59" s="384"/>
      <c r="DTA59" s="384"/>
      <c r="DTB59" s="384"/>
      <c r="DTC59" s="384"/>
      <c r="DTD59" s="384"/>
      <c r="DTE59" s="384"/>
      <c r="DTF59" s="384"/>
      <c r="DTG59" s="384"/>
      <c r="DTH59" s="384"/>
      <c r="DTI59" s="384"/>
      <c r="DTJ59" s="384"/>
      <c r="DTK59" s="384"/>
      <c r="DTL59" s="384"/>
      <c r="DTM59" s="384"/>
      <c r="DTN59" s="384"/>
      <c r="DTO59" s="384"/>
      <c r="DTP59" s="384"/>
      <c r="DTQ59" s="384"/>
      <c r="DTR59" s="384"/>
      <c r="DTS59" s="384"/>
      <c r="DTT59" s="384"/>
      <c r="DTU59" s="384"/>
      <c r="DTV59" s="384"/>
      <c r="DTW59" s="384"/>
      <c r="DTX59" s="384"/>
      <c r="DTY59" s="384"/>
      <c r="DTZ59" s="384"/>
      <c r="DUA59" s="384"/>
      <c r="DUB59" s="384"/>
      <c r="DUC59" s="384"/>
      <c r="DUD59" s="384"/>
      <c r="DUE59" s="384"/>
      <c r="DUF59" s="384"/>
      <c r="DUG59" s="384"/>
      <c r="DUH59" s="384"/>
      <c r="DUI59" s="384"/>
      <c r="DUJ59" s="384"/>
      <c r="DUK59" s="384"/>
      <c r="DUL59" s="384"/>
      <c r="DUM59" s="384"/>
      <c r="DUN59" s="384"/>
      <c r="DUO59" s="384"/>
      <c r="DUP59" s="384"/>
      <c r="DUQ59" s="384"/>
      <c r="DUR59" s="384"/>
      <c r="DUS59" s="384"/>
      <c r="DUT59" s="384"/>
      <c r="DUU59" s="384"/>
      <c r="DUV59" s="384"/>
      <c r="DUW59" s="384"/>
      <c r="DUX59" s="384"/>
      <c r="DUY59" s="384"/>
      <c r="DUZ59" s="384"/>
      <c r="DVA59" s="384"/>
      <c r="DVB59" s="384"/>
      <c r="DVC59" s="384"/>
      <c r="DVD59" s="384"/>
      <c r="DVE59" s="384"/>
      <c r="DVF59" s="384"/>
      <c r="DVG59" s="384"/>
      <c r="DVH59" s="384"/>
      <c r="DVI59" s="384"/>
      <c r="DVJ59" s="384"/>
      <c r="DVK59" s="384"/>
      <c r="DVL59" s="384"/>
      <c r="DVM59" s="384"/>
      <c r="DVN59" s="384"/>
      <c r="DVO59" s="384"/>
      <c r="DVP59" s="384"/>
      <c r="DVQ59" s="384"/>
      <c r="DVR59" s="384"/>
      <c r="DVS59" s="384"/>
      <c r="DVT59" s="384"/>
      <c r="DVU59" s="384"/>
      <c r="DVV59" s="384"/>
      <c r="DVW59" s="384"/>
      <c r="DVX59" s="384"/>
      <c r="DVY59" s="384"/>
      <c r="DVZ59" s="384"/>
      <c r="DWA59" s="384"/>
      <c r="DWB59" s="384"/>
      <c r="DWC59" s="384"/>
      <c r="DWD59" s="384"/>
      <c r="DWE59" s="384"/>
      <c r="DWF59" s="384"/>
      <c r="DWG59" s="384"/>
      <c r="DWH59" s="384"/>
      <c r="DWI59" s="384"/>
      <c r="DWJ59" s="384"/>
      <c r="DWK59" s="384"/>
      <c r="DWL59" s="384"/>
      <c r="DWM59" s="384"/>
      <c r="DWN59" s="384"/>
      <c r="DWO59" s="384"/>
      <c r="DWP59" s="384"/>
      <c r="DWQ59" s="384"/>
      <c r="DWR59" s="384"/>
      <c r="DWS59" s="384"/>
      <c r="DWT59" s="384"/>
      <c r="DWU59" s="384"/>
      <c r="DWV59" s="384"/>
      <c r="DWW59" s="384"/>
      <c r="DWX59" s="384"/>
      <c r="DWY59" s="384"/>
      <c r="DWZ59" s="384"/>
      <c r="DXA59" s="384"/>
      <c r="DXB59" s="384"/>
      <c r="DXC59" s="384"/>
      <c r="DXD59" s="384"/>
      <c r="DXE59" s="384"/>
      <c r="DXF59" s="384"/>
      <c r="DXG59" s="384"/>
      <c r="DXH59" s="384"/>
      <c r="DXI59" s="384"/>
      <c r="DXJ59" s="384"/>
      <c r="DXK59" s="384"/>
      <c r="DXL59" s="384"/>
      <c r="DXM59" s="384"/>
      <c r="DXN59" s="384"/>
      <c r="DXO59" s="384"/>
      <c r="DXP59" s="384"/>
      <c r="DXQ59" s="384"/>
      <c r="DXR59" s="384"/>
      <c r="DXS59" s="384"/>
      <c r="DXT59" s="384"/>
      <c r="DXU59" s="384"/>
      <c r="DXV59" s="384"/>
      <c r="DXW59" s="384"/>
      <c r="DXX59" s="384"/>
      <c r="DXY59" s="384"/>
      <c r="DXZ59" s="384"/>
      <c r="DYA59" s="384"/>
      <c r="DYB59" s="384"/>
      <c r="DYC59" s="384"/>
      <c r="DYD59" s="384"/>
      <c r="DYE59" s="384"/>
      <c r="DYF59" s="384"/>
      <c r="DYG59" s="384"/>
      <c r="DYH59" s="384"/>
      <c r="DYI59" s="384"/>
      <c r="DYJ59" s="384"/>
      <c r="DYK59" s="384"/>
      <c r="DYL59" s="384"/>
      <c r="DYM59" s="384"/>
      <c r="DYN59" s="384"/>
      <c r="DYO59" s="384"/>
      <c r="DYP59" s="384"/>
      <c r="DYQ59" s="384"/>
      <c r="DYR59" s="384"/>
      <c r="DYS59" s="384"/>
      <c r="DYT59" s="384"/>
      <c r="DYU59" s="384"/>
      <c r="DYV59" s="384"/>
      <c r="DYW59" s="384"/>
      <c r="DYX59" s="384"/>
      <c r="DYY59" s="384"/>
      <c r="DYZ59" s="384"/>
      <c r="DZA59" s="384"/>
      <c r="DZB59" s="384"/>
      <c r="DZC59" s="384"/>
      <c r="DZD59" s="384"/>
      <c r="DZE59" s="384"/>
      <c r="DZF59" s="384"/>
      <c r="DZG59" s="384"/>
      <c r="DZH59" s="384"/>
      <c r="DZI59" s="384"/>
      <c r="DZJ59" s="384"/>
      <c r="DZK59" s="384"/>
      <c r="DZL59" s="384"/>
      <c r="DZM59" s="384"/>
      <c r="DZN59" s="384"/>
      <c r="DZO59" s="384"/>
      <c r="DZP59" s="384"/>
      <c r="DZQ59" s="384"/>
      <c r="DZR59" s="384"/>
      <c r="DZS59" s="384"/>
      <c r="DZT59" s="384"/>
      <c r="DZU59" s="384"/>
      <c r="DZV59" s="384"/>
      <c r="DZW59" s="384"/>
      <c r="DZX59" s="384"/>
      <c r="DZY59" s="384"/>
      <c r="DZZ59" s="384"/>
      <c r="EAA59" s="384"/>
      <c r="EAB59" s="384"/>
      <c r="EAC59" s="384"/>
      <c r="EAD59" s="384"/>
      <c r="EAE59" s="384"/>
      <c r="EAF59" s="384"/>
      <c r="EAG59" s="384"/>
      <c r="EAH59" s="384"/>
      <c r="EAI59" s="384"/>
      <c r="EAJ59" s="384"/>
      <c r="EAK59" s="384"/>
      <c r="EAL59" s="384"/>
      <c r="EAM59" s="384"/>
      <c r="EAN59" s="384"/>
      <c r="EAO59" s="384"/>
      <c r="EAP59" s="384"/>
      <c r="EAQ59" s="384"/>
      <c r="EAR59" s="384"/>
      <c r="EAS59" s="384"/>
      <c r="EAT59" s="384"/>
      <c r="EAU59" s="384"/>
      <c r="EAV59" s="384"/>
      <c r="EAW59" s="384"/>
      <c r="EAX59" s="384"/>
      <c r="EAY59" s="384"/>
      <c r="EAZ59" s="384"/>
      <c r="EBA59" s="384"/>
      <c r="EBB59" s="384"/>
      <c r="EBC59" s="384"/>
      <c r="EBD59" s="384"/>
      <c r="EBE59" s="384"/>
      <c r="EBF59" s="384"/>
      <c r="EBG59" s="384"/>
      <c r="EBH59" s="384"/>
      <c r="EBI59" s="384"/>
      <c r="EBJ59" s="384"/>
      <c r="EBK59" s="384"/>
      <c r="EBL59" s="384"/>
      <c r="EBM59" s="384"/>
      <c r="EBN59" s="384"/>
      <c r="EBO59" s="384"/>
      <c r="EBP59" s="384"/>
      <c r="EBQ59" s="384"/>
      <c r="EBR59" s="384"/>
      <c r="EBS59" s="384"/>
      <c r="EBT59" s="384"/>
      <c r="EBU59" s="384"/>
      <c r="EBV59" s="384"/>
      <c r="EBW59" s="384"/>
      <c r="EBX59" s="384"/>
      <c r="EBY59" s="384"/>
      <c r="EBZ59" s="384"/>
      <c r="ECA59" s="384"/>
      <c r="ECB59" s="384"/>
      <c r="ECC59" s="384"/>
      <c r="ECD59" s="384"/>
      <c r="ECE59" s="384"/>
      <c r="ECF59" s="384"/>
      <c r="ECG59" s="384"/>
      <c r="ECH59" s="384"/>
      <c r="ECI59" s="384"/>
      <c r="ECJ59" s="384"/>
      <c r="ECK59" s="384"/>
      <c r="ECL59" s="384"/>
      <c r="ECM59" s="384"/>
      <c r="ECN59" s="384"/>
      <c r="ECO59" s="384"/>
      <c r="ECP59" s="384"/>
      <c r="ECQ59" s="384"/>
      <c r="ECR59" s="384"/>
      <c r="ECS59" s="384"/>
      <c r="ECT59" s="384"/>
      <c r="ECU59" s="384"/>
      <c r="ECV59" s="384"/>
      <c r="ECW59" s="384"/>
      <c r="ECX59" s="384"/>
      <c r="ECY59" s="384"/>
      <c r="ECZ59" s="384"/>
      <c r="EDA59" s="384"/>
      <c r="EDB59" s="384"/>
      <c r="EDC59" s="384"/>
      <c r="EDD59" s="384"/>
      <c r="EDE59" s="384"/>
      <c r="EDF59" s="384"/>
      <c r="EDG59" s="384"/>
      <c r="EDH59" s="384"/>
      <c r="EDI59" s="384"/>
      <c r="EDJ59" s="384"/>
      <c r="EDK59" s="384"/>
      <c r="EDL59" s="384"/>
      <c r="EDM59" s="384"/>
      <c r="EDN59" s="384"/>
      <c r="EDO59" s="384"/>
      <c r="EDP59" s="384"/>
      <c r="EDQ59" s="384"/>
      <c r="EDR59" s="384"/>
      <c r="EDS59" s="384"/>
      <c r="EDT59" s="384"/>
      <c r="EDU59" s="384"/>
      <c r="EDV59" s="384"/>
      <c r="EDW59" s="384"/>
      <c r="EDX59" s="384"/>
      <c r="EDY59" s="384"/>
      <c r="EDZ59" s="384"/>
      <c r="EEA59" s="384"/>
      <c r="EEB59" s="384"/>
      <c r="EEC59" s="384"/>
      <c r="EED59" s="384"/>
      <c r="EEE59" s="384"/>
      <c r="EEF59" s="384"/>
      <c r="EEG59" s="384"/>
      <c r="EEH59" s="384"/>
      <c r="EEI59" s="384"/>
      <c r="EEJ59" s="384"/>
      <c r="EEK59" s="384"/>
      <c r="EEL59" s="384"/>
      <c r="EEM59" s="384"/>
      <c r="EEN59" s="384"/>
      <c r="EEO59" s="384"/>
      <c r="EEP59" s="384"/>
      <c r="EEQ59" s="384"/>
      <c r="EER59" s="384"/>
      <c r="EES59" s="384"/>
      <c r="EET59" s="384"/>
      <c r="EEU59" s="384"/>
      <c r="EEV59" s="384"/>
      <c r="EEW59" s="384"/>
      <c r="EEX59" s="384"/>
      <c r="EEY59" s="384"/>
      <c r="EEZ59" s="384"/>
      <c r="EFA59" s="384"/>
      <c r="EFB59" s="384"/>
      <c r="EFC59" s="384"/>
      <c r="EFD59" s="384"/>
      <c r="EFE59" s="384"/>
      <c r="EFF59" s="384"/>
      <c r="EFG59" s="384"/>
      <c r="EFH59" s="384"/>
      <c r="EFI59" s="384"/>
      <c r="EFJ59" s="384"/>
      <c r="EFK59" s="384"/>
      <c r="EFL59" s="384"/>
      <c r="EFM59" s="384"/>
      <c r="EFN59" s="384"/>
      <c r="EFO59" s="384"/>
      <c r="EFP59" s="384"/>
      <c r="EFQ59" s="384"/>
      <c r="EFR59" s="384"/>
      <c r="EFS59" s="384"/>
      <c r="EFT59" s="384"/>
      <c r="EFU59" s="384"/>
      <c r="EFV59" s="384"/>
      <c r="EFW59" s="384"/>
      <c r="EFX59" s="384"/>
      <c r="EFY59" s="384"/>
      <c r="EFZ59" s="384"/>
      <c r="EGA59" s="384"/>
      <c r="EGB59" s="384"/>
      <c r="EGC59" s="384"/>
      <c r="EGD59" s="384"/>
      <c r="EGE59" s="384"/>
      <c r="EGF59" s="384"/>
      <c r="EGG59" s="384"/>
      <c r="EGH59" s="384"/>
      <c r="EGI59" s="384"/>
      <c r="EGJ59" s="384"/>
      <c r="EGK59" s="384"/>
      <c r="EGL59" s="384"/>
      <c r="EGM59" s="384"/>
      <c r="EGN59" s="384"/>
      <c r="EGO59" s="384"/>
      <c r="EGP59" s="384"/>
      <c r="EGQ59" s="384"/>
      <c r="EGR59" s="384"/>
      <c r="EGS59" s="384"/>
      <c r="EGT59" s="384"/>
      <c r="EGU59" s="384"/>
      <c r="EGV59" s="384"/>
      <c r="EGW59" s="384"/>
      <c r="EGX59" s="384"/>
      <c r="EGY59" s="384"/>
      <c r="EGZ59" s="384"/>
      <c r="EHA59" s="384"/>
      <c r="EHB59" s="384"/>
      <c r="EHC59" s="384"/>
      <c r="EHD59" s="384"/>
      <c r="EHE59" s="384"/>
      <c r="EHF59" s="384"/>
      <c r="EHG59" s="384"/>
      <c r="EHH59" s="384"/>
      <c r="EHI59" s="384"/>
      <c r="EHJ59" s="384"/>
      <c r="EHK59" s="384"/>
      <c r="EHL59" s="384"/>
      <c r="EHM59" s="384"/>
      <c r="EHN59" s="384"/>
      <c r="EHO59" s="384"/>
      <c r="EHP59" s="384"/>
      <c r="EHQ59" s="384"/>
      <c r="EHR59" s="384"/>
      <c r="EHS59" s="384"/>
      <c r="EHT59" s="384"/>
      <c r="EHU59" s="384"/>
      <c r="EHV59" s="384"/>
      <c r="EHW59" s="384"/>
      <c r="EHX59" s="384"/>
      <c r="EHY59" s="384"/>
      <c r="EHZ59" s="384"/>
      <c r="EIA59" s="384"/>
      <c r="EIB59" s="384"/>
      <c r="EIC59" s="384"/>
      <c r="EID59" s="384"/>
      <c r="EIE59" s="384"/>
      <c r="EIF59" s="384"/>
      <c r="EIG59" s="384"/>
      <c r="EIH59" s="384"/>
      <c r="EII59" s="384"/>
      <c r="EIJ59" s="384"/>
      <c r="EIK59" s="384"/>
      <c r="EIL59" s="384"/>
      <c r="EIM59" s="384"/>
      <c r="EIN59" s="384"/>
      <c r="EIO59" s="384"/>
      <c r="EIP59" s="384"/>
      <c r="EIQ59" s="384"/>
      <c r="EIR59" s="384"/>
      <c r="EIS59" s="384"/>
      <c r="EIT59" s="384"/>
      <c r="EIU59" s="384"/>
      <c r="EIV59" s="384"/>
      <c r="EIW59" s="384"/>
      <c r="EIX59" s="384"/>
      <c r="EIY59" s="384"/>
      <c r="EIZ59" s="384"/>
      <c r="EJA59" s="384"/>
      <c r="EJB59" s="384"/>
      <c r="EJC59" s="384"/>
      <c r="EJD59" s="384"/>
      <c r="EJE59" s="384"/>
      <c r="EJF59" s="384"/>
      <c r="EJG59" s="384"/>
      <c r="EJH59" s="384"/>
      <c r="EJI59" s="384"/>
      <c r="EJJ59" s="384"/>
      <c r="EJK59" s="384"/>
      <c r="EJL59" s="384"/>
      <c r="EJM59" s="384"/>
      <c r="EJN59" s="384"/>
      <c r="EJO59" s="384"/>
      <c r="EJP59" s="384"/>
      <c r="EJQ59" s="384"/>
      <c r="EJR59" s="384"/>
      <c r="EJS59" s="384"/>
      <c r="EJT59" s="384"/>
      <c r="EJU59" s="384"/>
      <c r="EJV59" s="384"/>
      <c r="EJW59" s="384"/>
      <c r="EJX59" s="384"/>
      <c r="EJY59" s="384"/>
      <c r="EJZ59" s="384"/>
      <c r="EKA59" s="384"/>
      <c r="EKB59" s="384"/>
      <c r="EKC59" s="384"/>
      <c r="EKD59" s="384"/>
      <c r="EKE59" s="384"/>
      <c r="EKF59" s="384"/>
      <c r="EKG59" s="384"/>
      <c r="EKH59" s="384"/>
      <c r="EKI59" s="384"/>
      <c r="EKJ59" s="384"/>
      <c r="EKK59" s="384"/>
      <c r="EKL59" s="384"/>
      <c r="EKM59" s="384"/>
      <c r="EKN59" s="384"/>
      <c r="EKO59" s="384"/>
      <c r="EKP59" s="384"/>
      <c r="EKQ59" s="384"/>
      <c r="EKR59" s="384"/>
      <c r="EKS59" s="384"/>
      <c r="EKT59" s="384"/>
      <c r="EKU59" s="384"/>
      <c r="EKV59" s="384"/>
      <c r="EKW59" s="384"/>
      <c r="EKX59" s="384"/>
      <c r="EKY59" s="384"/>
      <c r="EKZ59" s="384"/>
      <c r="ELA59" s="384"/>
      <c r="ELB59" s="384"/>
      <c r="ELC59" s="384"/>
      <c r="ELD59" s="384"/>
      <c r="ELE59" s="384"/>
      <c r="ELF59" s="384"/>
      <c r="ELG59" s="384"/>
      <c r="ELH59" s="384"/>
      <c r="ELI59" s="384"/>
      <c r="ELJ59" s="384"/>
      <c r="ELK59" s="384"/>
      <c r="ELL59" s="384"/>
      <c r="ELM59" s="384"/>
      <c r="ELN59" s="384"/>
      <c r="ELO59" s="384"/>
      <c r="ELP59" s="384"/>
      <c r="ELQ59" s="384"/>
      <c r="ELR59" s="384"/>
      <c r="ELS59" s="384"/>
      <c r="ELT59" s="384"/>
      <c r="ELU59" s="384"/>
      <c r="ELV59" s="384"/>
      <c r="ELW59" s="384"/>
      <c r="ELX59" s="384"/>
      <c r="ELY59" s="384"/>
      <c r="ELZ59" s="384"/>
      <c r="EMA59" s="384"/>
      <c r="EMB59" s="384"/>
      <c r="EMC59" s="384"/>
      <c r="EMD59" s="384"/>
      <c r="EME59" s="384"/>
      <c r="EMF59" s="384"/>
      <c r="EMG59" s="384"/>
      <c r="EMH59" s="384"/>
      <c r="EMI59" s="384"/>
      <c r="EMJ59" s="384"/>
      <c r="EMK59" s="384"/>
      <c r="EML59" s="384"/>
      <c r="EMM59" s="384"/>
      <c r="EMN59" s="384"/>
      <c r="EMO59" s="384"/>
      <c r="EMP59" s="384"/>
      <c r="EMQ59" s="384"/>
      <c r="EMR59" s="384"/>
      <c r="EMS59" s="384"/>
      <c r="EMT59" s="384"/>
      <c r="EMU59" s="384"/>
      <c r="EMV59" s="384"/>
      <c r="EMW59" s="384"/>
      <c r="EMX59" s="384"/>
      <c r="EMY59" s="384"/>
      <c r="EMZ59" s="384"/>
      <c r="ENA59" s="384"/>
      <c r="ENB59" s="384"/>
      <c r="ENC59" s="384"/>
      <c r="END59" s="384"/>
      <c r="ENE59" s="384"/>
      <c r="ENF59" s="384"/>
      <c r="ENG59" s="384"/>
      <c r="ENH59" s="384"/>
      <c r="ENI59" s="384"/>
      <c r="ENJ59" s="384"/>
      <c r="ENK59" s="384"/>
      <c r="ENL59" s="384"/>
      <c r="ENM59" s="384"/>
      <c r="ENN59" s="384"/>
      <c r="ENO59" s="384"/>
      <c r="ENP59" s="384"/>
      <c r="ENQ59" s="384"/>
      <c r="ENR59" s="384"/>
      <c r="ENS59" s="384"/>
      <c r="ENT59" s="384"/>
      <c r="ENU59" s="384"/>
      <c r="ENV59" s="384"/>
      <c r="ENW59" s="384"/>
      <c r="ENX59" s="384"/>
      <c r="ENY59" s="384"/>
      <c r="ENZ59" s="384"/>
      <c r="EOA59" s="384"/>
      <c r="EOB59" s="384"/>
      <c r="EOC59" s="384"/>
      <c r="EOD59" s="384"/>
      <c r="EOE59" s="384"/>
      <c r="EOF59" s="384"/>
      <c r="EOG59" s="384"/>
      <c r="EOH59" s="384"/>
      <c r="EOI59" s="384"/>
      <c r="EOJ59" s="384"/>
      <c r="EOK59" s="384"/>
      <c r="EOL59" s="384"/>
      <c r="EOM59" s="384"/>
      <c r="EON59" s="384"/>
      <c r="EOO59" s="384"/>
      <c r="EOP59" s="384"/>
      <c r="EOQ59" s="384"/>
      <c r="EOR59" s="384"/>
      <c r="EOS59" s="384"/>
      <c r="EOT59" s="384"/>
      <c r="EOU59" s="384"/>
      <c r="EOV59" s="384"/>
      <c r="EOW59" s="384"/>
      <c r="EOX59" s="384"/>
      <c r="EOY59" s="384"/>
      <c r="EOZ59" s="384"/>
      <c r="EPA59" s="384"/>
      <c r="EPB59" s="384"/>
      <c r="EPC59" s="384"/>
      <c r="EPD59" s="384"/>
      <c r="EPE59" s="384"/>
      <c r="EPF59" s="384"/>
      <c r="EPG59" s="384"/>
      <c r="EPH59" s="384"/>
      <c r="EPI59" s="384"/>
      <c r="EPJ59" s="384"/>
      <c r="EPK59" s="384"/>
      <c r="EPL59" s="384"/>
      <c r="EPM59" s="384"/>
      <c r="EPN59" s="384"/>
      <c r="EPO59" s="384"/>
      <c r="EPP59" s="384"/>
      <c r="EPQ59" s="384"/>
      <c r="EPR59" s="384"/>
      <c r="EPS59" s="384"/>
      <c r="EPT59" s="384"/>
      <c r="EPU59" s="384"/>
      <c r="EPV59" s="384"/>
      <c r="EPW59" s="384"/>
      <c r="EPX59" s="384"/>
      <c r="EPY59" s="384"/>
      <c r="EPZ59" s="384"/>
      <c r="EQA59" s="384"/>
      <c r="EQB59" s="384"/>
      <c r="EQC59" s="384"/>
      <c r="EQD59" s="384"/>
      <c r="EQE59" s="384"/>
      <c r="EQF59" s="384"/>
      <c r="EQG59" s="384"/>
      <c r="EQH59" s="384"/>
      <c r="EQI59" s="384"/>
      <c r="EQJ59" s="384"/>
      <c r="EQK59" s="384"/>
      <c r="EQL59" s="384"/>
      <c r="EQM59" s="384"/>
      <c r="EQN59" s="384"/>
      <c r="EQO59" s="384"/>
      <c r="EQP59" s="384"/>
      <c r="EQQ59" s="384"/>
      <c r="EQR59" s="384"/>
      <c r="EQS59" s="384"/>
      <c r="EQT59" s="384"/>
      <c r="EQU59" s="384"/>
      <c r="EQV59" s="384"/>
      <c r="EQW59" s="384"/>
      <c r="EQX59" s="384"/>
      <c r="EQY59" s="384"/>
      <c r="EQZ59" s="384"/>
      <c r="ERA59" s="384"/>
      <c r="ERB59" s="384"/>
      <c r="ERC59" s="384"/>
      <c r="ERD59" s="384"/>
      <c r="ERE59" s="384"/>
      <c r="ERF59" s="384"/>
      <c r="ERG59" s="384"/>
      <c r="ERH59" s="384"/>
      <c r="ERI59" s="384"/>
      <c r="ERJ59" s="384"/>
      <c r="ERK59" s="384"/>
      <c r="ERL59" s="384"/>
      <c r="ERM59" s="384"/>
      <c r="ERN59" s="384"/>
      <c r="ERO59" s="384"/>
      <c r="ERP59" s="384"/>
      <c r="ERQ59" s="384"/>
      <c r="ERR59" s="384"/>
      <c r="ERS59" s="384"/>
      <c r="ERT59" s="384"/>
      <c r="ERU59" s="384"/>
      <c r="ERV59" s="384"/>
      <c r="ERW59" s="384"/>
      <c r="ERX59" s="384"/>
      <c r="ERY59" s="384"/>
      <c r="ERZ59" s="384"/>
      <c r="ESA59" s="384"/>
      <c r="ESB59" s="384"/>
      <c r="ESC59" s="384"/>
      <c r="ESD59" s="384"/>
      <c r="ESE59" s="384"/>
      <c r="ESF59" s="384"/>
      <c r="ESG59" s="384"/>
      <c r="ESH59" s="384"/>
      <c r="ESI59" s="384"/>
      <c r="ESJ59" s="384"/>
      <c r="ESK59" s="384"/>
      <c r="ESL59" s="384"/>
      <c r="ESM59" s="384"/>
      <c r="ESN59" s="384"/>
      <c r="ESO59" s="384"/>
      <c r="ESP59" s="384"/>
      <c r="ESQ59" s="384"/>
      <c r="ESR59" s="384"/>
      <c r="ESS59" s="384"/>
      <c r="EST59" s="384"/>
      <c r="ESU59" s="384"/>
      <c r="ESV59" s="384"/>
      <c r="ESW59" s="384"/>
      <c r="ESX59" s="384"/>
      <c r="ESY59" s="384"/>
      <c r="ESZ59" s="384"/>
      <c r="ETA59" s="384"/>
      <c r="ETB59" s="384"/>
      <c r="ETC59" s="384"/>
      <c r="ETD59" s="384"/>
      <c r="ETE59" s="384"/>
      <c r="ETF59" s="384"/>
      <c r="ETG59" s="384"/>
      <c r="ETH59" s="384"/>
      <c r="ETI59" s="384"/>
      <c r="ETJ59" s="384"/>
      <c r="ETK59" s="384"/>
      <c r="ETL59" s="384"/>
      <c r="ETM59" s="384"/>
      <c r="ETN59" s="384"/>
      <c r="ETO59" s="384"/>
      <c r="ETP59" s="384"/>
      <c r="ETQ59" s="384"/>
      <c r="ETR59" s="384"/>
      <c r="ETS59" s="384"/>
      <c r="ETT59" s="384"/>
      <c r="ETU59" s="384"/>
      <c r="ETV59" s="384"/>
      <c r="ETW59" s="384"/>
      <c r="ETX59" s="384"/>
      <c r="ETY59" s="384"/>
      <c r="ETZ59" s="384"/>
      <c r="EUA59" s="384"/>
      <c r="EUB59" s="384"/>
      <c r="EUC59" s="384"/>
      <c r="EUD59" s="384"/>
      <c r="EUE59" s="384"/>
      <c r="EUF59" s="384"/>
      <c r="EUG59" s="384"/>
      <c r="EUH59" s="384"/>
      <c r="EUI59" s="384"/>
      <c r="EUJ59" s="384"/>
      <c r="EUK59" s="384"/>
      <c r="EUL59" s="384"/>
      <c r="EUM59" s="384"/>
      <c r="EUN59" s="384"/>
      <c r="EUO59" s="384"/>
      <c r="EUP59" s="384"/>
      <c r="EUQ59" s="384"/>
      <c r="EUR59" s="384"/>
      <c r="EUS59" s="384"/>
      <c r="EUT59" s="384"/>
      <c r="EUU59" s="384"/>
      <c r="EUV59" s="384"/>
      <c r="EUW59" s="384"/>
      <c r="EUX59" s="384"/>
      <c r="EUY59" s="384"/>
      <c r="EUZ59" s="384"/>
      <c r="EVA59" s="384"/>
      <c r="EVB59" s="384"/>
      <c r="EVC59" s="384"/>
      <c r="EVD59" s="384"/>
      <c r="EVE59" s="384"/>
      <c r="EVF59" s="384"/>
      <c r="EVG59" s="384"/>
      <c r="EVH59" s="384"/>
      <c r="EVI59" s="384"/>
      <c r="EVJ59" s="384"/>
      <c r="EVK59" s="384"/>
      <c r="EVL59" s="384"/>
      <c r="EVM59" s="384"/>
      <c r="EVN59" s="384"/>
      <c r="EVO59" s="384"/>
      <c r="EVP59" s="384"/>
      <c r="EVQ59" s="384"/>
      <c r="EVR59" s="384"/>
      <c r="EVS59" s="384"/>
      <c r="EVT59" s="384"/>
      <c r="EVU59" s="384"/>
      <c r="EVV59" s="384"/>
      <c r="EVW59" s="384"/>
      <c r="EVX59" s="384"/>
      <c r="EVY59" s="384"/>
      <c r="EVZ59" s="384"/>
      <c r="EWA59" s="384"/>
      <c r="EWB59" s="384"/>
      <c r="EWC59" s="384"/>
      <c r="EWD59" s="384"/>
      <c r="EWE59" s="384"/>
      <c r="EWF59" s="384"/>
      <c r="EWG59" s="384"/>
      <c r="EWH59" s="384"/>
      <c r="EWI59" s="384"/>
      <c r="EWJ59" s="384"/>
      <c r="EWK59" s="384"/>
      <c r="EWL59" s="384"/>
      <c r="EWM59" s="384"/>
      <c r="EWN59" s="384"/>
      <c r="EWO59" s="384"/>
      <c r="EWP59" s="384"/>
      <c r="EWQ59" s="384"/>
      <c r="EWR59" s="384"/>
      <c r="EWS59" s="384"/>
      <c r="EWT59" s="384"/>
      <c r="EWU59" s="384"/>
      <c r="EWV59" s="384"/>
      <c r="EWW59" s="384"/>
      <c r="EWX59" s="384"/>
      <c r="EWY59" s="384"/>
      <c r="EWZ59" s="384"/>
      <c r="EXA59" s="384"/>
      <c r="EXB59" s="384"/>
      <c r="EXC59" s="384"/>
      <c r="EXD59" s="384"/>
      <c r="EXE59" s="384"/>
      <c r="EXF59" s="384"/>
      <c r="EXG59" s="384"/>
      <c r="EXH59" s="384"/>
      <c r="EXI59" s="384"/>
      <c r="EXJ59" s="384"/>
      <c r="EXK59" s="384"/>
      <c r="EXL59" s="384"/>
      <c r="EXM59" s="384"/>
      <c r="EXN59" s="384"/>
      <c r="EXO59" s="384"/>
      <c r="EXP59" s="384"/>
      <c r="EXQ59" s="384"/>
      <c r="EXR59" s="384"/>
      <c r="EXS59" s="384"/>
      <c r="EXT59" s="384"/>
      <c r="EXU59" s="384"/>
      <c r="EXV59" s="384"/>
      <c r="EXW59" s="384"/>
      <c r="EXX59" s="384"/>
      <c r="EXY59" s="384"/>
      <c r="EXZ59" s="384"/>
      <c r="EYA59" s="384"/>
      <c r="EYB59" s="384"/>
      <c r="EYC59" s="384"/>
      <c r="EYD59" s="384"/>
      <c r="EYE59" s="384"/>
      <c r="EYF59" s="384"/>
      <c r="EYG59" s="384"/>
      <c r="EYH59" s="384"/>
      <c r="EYI59" s="384"/>
      <c r="EYJ59" s="384"/>
      <c r="EYK59" s="384"/>
      <c r="EYL59" s="384"/>
      <c r="EYM59" s="384"/>
      <c r="EYN59" s="384"/>
      <c r="EYO59" s="384"/>
      <c r="EYP59" s="384"/>
      <c r="EYQ59" s="384"/>
      <c r="EYR59" s="384"/>
      <c r="EYS59" s="384"/>
      <c r="EYT59" s="384"/>
      <c r="EYU59" s="384"/>
      <c r="EYV59" s="384"/>
      <c r="EYW59" s="384"/>
      <c r="EYX59" s="384"/>
      <c r="EYY59" s="384"/>
      <c r="EYZ59" s="384"/>
      <c r="EZA59" s="384"/>
      <c r="EZB59" s="384"/>
      <c r="EZC59" s="384"/>
      <c r="EZD59" s="384"/>
      <c r="EZE59" s="384"/>
      <c r="EZF59" s="384"/>
      <c r="EZG59" s="384"/>
      <c r="EZH59" s="384"/>
      <c r="EZI59" s="384"/>
      <c r="EZJ59" s="384"/>
      <c r="EZK59" s="384"/>
      <c r="EZL59" s="384"/>
      <c r="EZM59" s="384"/>
      <c r="EZN59" s="384"/>
      <c r="EZO59" s="384"/>
      <c r="EZP59" s="384"/>
      <c r="EZQ59" s="384"/>
      <c r="EZR59" s="384"/>
      <c r="EZS59" s="384"/>
      <c r="EZT59" s="384"/>
      <c r="EZU59" s="384"/>
      <c r="EZV59" s="384"/>
      <c r="EZW59" s="384"/>
      <c r="EZX59" s="384"/>
      <c r="EZY59" s="384"/>
      <c r="EZZ59" s="384"/>
      <c r="FAA59" s="384"/>
      <c r="FAB59" s="384"/>
      <c r="FAC59" s="384"/>
      <c r="FAD59" s="384"/>
      <c r="FAE59" s="384"/>
      <c r="FAF59" s="384"/>
      <c r="FAG59" s="384"/>
      <c r="FAH59" s="384"/>
      <c r="FAI59" s="384"/>
      <c r="FAJ59" s="384"/>
      <c r="FAK59" s="384"/>
      <c r="FAL59" s="384"/>
      <c r="FAM59" s="384"/>
      <c r="FAN59" s="384"/>
      <c r="FAO59" s="384"/>
      <c r="FAP59" s="384"/>
      <c r="FAQ59" s="384"/>
      <c r="FAR59" s="384"/>
      <c r="FAS59" s="384"/>
      <c r="FAT59" s="384"/>
      <c r="FAU59" s="384"/>
      <c r="FAV59" s="384"/>
      <c r="FAW59" s="384"/>
      <c r="FAX59" s="384"/>
      <c r="FAY59" s="384"/>
      <c r="FAZ59" s="384"/>
      <c r="FBA59" s="384"/>
      <c r="FBB59" s="384"/>
      <c r="FBC59" s="384"/>
      <c r="FBD59" s="384"/>
      <c r="FBE59" s="384"/>
      <c r="FBF59" s="384"/>
      <c r="FBG59" s="384"/>
      <c r="FBH59" s="384"/>
      <c r="FBI59" s="384"/>
      <c r="FBJ59" s="384"/>
      <c r="FBK59" s="384"/>
      <c r="FBL59" s="384"/>
      <c r="FBM59" s="384"/>
      <c r="FBN59" s="384"/>
      <c r="FBO59" s="384"/>
      <c r="FBP59" s="384"/>
      <c r="FBQ59" s="384"/>
      <c r="FBR59" s="384"/>
      <c r="FBS59" s="384"/>
      <c r="FBT59" s="384"/>
      <c r="FBU59" s="384"/>
      <c r="FBV59" s="384"/>
      <c r="FBW59" s="384"/>
      <c r="FBX59" s="384"/>
      <c r="FBY59" s="384"/>
      <c r="FBZ59" s="384"/>
      <c r="FCA59" s="384"/>
      <c r="FCB59" s="384"/>
      <c r="FCC59" s="384"/>
      <c r="FCD59" s="384"/>
      <c r="FCE59" s="384"/>
      <c r="FCF59" s="384"/>
      <c r="FCG59" s="384"/>
      <c r="FCH59" s="384"/>
      <c r="FCI59" s="384"/>
      <c r="FCJ59" s="384"/>
      <c r="FCK59" s="384"/>
      <c r="FCL59" s="384"/>
      <c r="FCM59" s="384"/>
      <c r="FCN59" s="384"/>
      <c r="FCO59" s="384"/>
      <c r="FCP59" s="384"/>
      <c r="FCQ59" s="384"/>
      <c r="FCR59" s="384"/>
      <c r="FCS59" s="384"/>
      <c r="FCT59" s="384"/>
      <c r="FCU59" s="384"/>
      <c r="FCV59" s="384"/>
      <c r="FCW59" s="384"/>
      <c r="FCX59" s="384"/>
      <c r="FCY59" s="384"/>
      <c r="FCZ59" s="384"/>
      <c r="FDA59" s="384"/>
      <c r="FDB59" s="384"/>
      <c r="FDC59" s="384"/>
      <c r="FDD59" s="384"/>
      <c r="FDE59" s="384"/>
      <c r="FDF59" s="384"/>
      <c r="FDG59" s="384"/>
      <c r="FDH59" s="384"/>
      <c r="FDI59" s="384"/>
      <c r="FDJ59" s="384"/>
      <c r="FDK59" s="384"/>
      <c r="FDL59" s="384"/>
      <c r="FDM59" s="384"/>
      <c r="FDN59" s="384"/>
      <c r="FDO59" s="384"/>
      <c r="FDP59" s="384"/>
      <c r="FDQ59" s="384"/>
      <c r="FDR59" s="384"/>
      <c r="FDS59" s="384"/>
      <c r="FDT59" s="384"/>
      <c r="FDU59" s="384"/>
      <c r="FDV59" s="384"/>
      <c r="FDW59" s="384"/>
      <c r="FDX59" s="384"/>
      <c r="FDY59" s="384"/>
      <c r="FDZ59" s="384"/>
      <c r="FEA59" s="384"/>
      <c r="FEB59" s="384"/>
      <c r="FEC59" s="384"/>
      <c r="FED59" s="384"/>
      <c r="FEE59" s="384"/>
      <c r="FEF59" s="384"/>
      <c r="FEG59" s="384"/>
      <c r="FEH59" s="384"/>
      <c r="FEI59" s="384"/>
      <c r="FEJ59" s="384"/>
      <c r="FEK59" s="384"/>
      <c r="FEL59" s="384"/>
      <c r="FEM59" s="384"/>
      <c r="FEN59" s="384"/>
      <c r="FEO59" s="384"/>
      <c r="FEP59" s="384"/>
      <c r="FEQ59" s="384"/>
      <c r="FER59" s="384"/>
      <c r="FES59" s="384"/>
      <c r="FET59" s="384"/>
      <c r="FEU59" s="384"/>
      <c r="FEV59" s="384"/>
      <c r="FEW59" s="384"/>
      <c r="FEX59" s="384"/>
      <c r="FEY59" s="384"/>
      <c r="FEZ59" s="384"/>
      <c r="FFA59" s="384"/>
      <c r="FFB59" s="384"/>
      <c r="FFC59" s="384"/>
      <c r="FFD59" s="384"/>
      <c r="FFE59" s="384"/>
      <c r="FFF59" s="384"/>
      <c r="FFG59" s="384"/>
      <c r="FFH59" s="384"/>
      <c r="FFI59" s="384"/>
      <c r="FFJ59" s="384"/>
      <c r="FFK59" s="384"/>
      <c r="FFL59" s="384"/>
      <c r="FFM59" s="384"/>
      <c r="FFN59" s="384"/>
      <c r="FFO59" s="384"/>
      <c r="FFP59" s="384"/>
      <c r="FFQ59" s="384"/>
      <c r="FFR59" s="384"/>
      <c r="FFS59" s="384"/>
      <c r="FFT59" s="384"/>
      <c r="FFU59" s="384"/>
      <c r="FFV59" s="384"/>
      <c r="FFW59" s="384"/>
      <c r="FFX59" s="384"/>
      <c r="FFY59" s="384"/>
      <c r="FFZ59" s="384"/>
      <c r="FGA59" s="384"/>
      <c r="FGB59" s="384"/>
      <c r="FGC59" s="384"/>
      <c r="FGD59" s="384"/>
      <c r="FGE59" s="384"/>
      <c r="FGF59" s="384"/>
      <c r="FGG59" s="384"/>
      <c r="FGH59" s="384"/>
      <c r="FGI59" s="384"/>
      <c r="FGJ59" s="384"/>
      <c r="FGK59" s="384"/>
      <c r="FGL59" s="384"/>
      <c r="FGM59" s="384"/>
      <c r="FGN59" s="384"/>
      <c r="FGO59" s="384"/>
      <c r="FGP59" s="384"/>
      <c r="FGQ59" s="384"/>
      <c r="FGR59" s="384"/>
      <c r="FGS59" s="384"/>
      <c r="FGT59" s="384"/>
      <c r="FGU59" s="384"/>
      <c r="FGV59" s="384"/>
      <c r="FGW59" s="384"/>
      <c r="FGX59" s="384"/>
      <c r="FGY59" s="384"/>
      <c r="FGZ59" s="384"/>
      <c r="FHA59" s="384"/>
      <c r="FHB59" s="384"/>
      <c r="FHC59" s="384"/>
      <c r="FHD59" s="384"/>
      <c r="FHE59" s="384"/>
      <c r="FHF59" s="384"/>
      <c r="FHG59" s="384"/>
      <c r="FHH59" s="384"/>
      <c r="FHI59" s="384"/>
      <c r="FHJ59" s="384"/>
      <c r="FHK59" s="384"/>
      <c r="FHL59" s="384"/>
      <c r="FHM59" s="384"/>
      <c r="FHN59" s="384"/>
      <c r="FHO59" s="384"/>
      <c r="FHP59" s="384"/>
      <c r="FHQ59" s="384"/>
      <c r="FHR59" s="384"/>
      <c r="FHS59" s="384"/>
      <c r="FHT59" s="384"/>
      <c r="FHU59" s="384"/>
      <c r="FHV59" s="384"/>
      <c r="FHW59" s="384"/>
      <c r="FHX59" s="384"/>
      <c r="FHY59" s="384"/>
      <c r="FHZ59" s="384"/>
      <c r="FIA59" s="384"/>
      <c r="FIB59" s="384"/>
      <c r="FIC59" s="384"/>
      <c r="FID59" s="384"/>
      <c r="FIE59" s="384"/>
      <c r="FIF59" s="384"/>
      <c r="FIG59" s="384"/>
      <c r="FIH59" s="384"/>
      <c r="FII59" s="384"/>
      <c r="FIJ59" s="384"/>
      <c r="FIK59" s="384"/>
      <c r="FIL59" s="384"/>
      <c r="FIM59" s="384"/>
      <c r="FIN59" s="384"/>
      <c r="FIO59" s="384"/>
      <c r="FIP59" s="384"/>
      <c r="FIQ59" s="384"/>
      <c r="FIR59" s="384"/>
      <c r="FIS59" s="384"/>
      <c r="FIT59" s="384"/>
      <c r="FIU59" s="384"/>
      <c r="FIV59" s="384"/>
      <c r="FIW59" s="384"/>
      <c r="FIX59" s="384"/>
      <c r="FIY59" s="384"/>
      <c r="FIZ59" s="384"/>
      <c r="FJA59" s="384"/>
      <c r="FJB59" s="384"/>
      <c r="FJC59" s="384"/>
      <c r="FJD59" s="384"/>
      <c r="FJE59" s="384"/>
      <c r="FJF59" s="384"/>
      <c r="FJG59" s="384"/>
      <c r="FJH59" s="384"/>
      <c r="FJI59" s="384"/>
      <c r="FJJ59" s="384"/>
      <c r="FJK59" s="384"/>
      <c r="FJL59" s="384"/>
      <c r="FJM59" s="384"/>
      <c r="FJN59" s="384"/>
      <c r="FJO59" s="384"/>
      <c r="FJP59" s="384"/>
      <c r="FJQ59" s="384"/>
      <c r="FJR59" s="384"/>
      <c r="FJS59" s="384"/>
      <c r="FJT59" s="384"/>
      <c r="FJU59" s="384"/>
      <c r="FJV59" s="384"/>
      <c r="FJW59" s="384"/>
      <c r="FJX59" s="384"/>
      <c r="FJY59" s="384"/>
      <c r="FJZ59" s="384"/>
      <c r="FKA59" s="384"/>
      <c r="FKB59" s="384"/>
      <c r="FKC59" s="384"/>
      <c r="FKD59" s="384"/>
      <c r="FKE59" s="384"/>
      <c r="FKF59" s="384"/>
      <c r="FKG59" s="384"/>
      <c r="FKH59" s="384"/>
      <c r="FKI59" s="384"/>
      <c r="FKJ59" s="384"/>
      <c r="FKK59" s="384"/>
      <c r="FKL59" s="384"/>
      <c r="FKM59" s="384"/>
      <c r="FKN59" s="384"/>
      <c r="FKO59" s="384"/>
      <c r="FKP59" s="384"/>
      <c r="FKQ59" s="384"/>
      <c r="FKR59" s="384"/>
      <c r="FKS59" s="384"/>
      <c r="FKT59" s="384"/>
      <c r="FKU59" s="384"/>
      <c r="FKV59" s="384"/>
      <c r="FKW59" s="384"/>
      <c r="FKX59" s="384"/>
      <c r="FKY59" s="384"/>
      <c r="FKZ59" s="384"/>
      <c r="FLA59" s="384"/>
      <c r="FLB59" s="384"/>
      <c r="FLC59" s="384"/>
      <c r="FLD59" s="384"/>
      <c r="FLE59" s="384"/>
      <c r="FLF59" s="384"/>
      <c r="FLG59" s="384"/>
      <c r="FLH59" s="384"/>
      <c r="FLI59" s="384"/>
      <c r="FLJ59" s="384"/>
      <c r="FLK59" s="384"/>
      <c r="FLL59" s="384"/>
      <c r="FLM59" s="384"/>
      <c r="FLN59" s="384"/>
      <c r="FLO59" s="384"/>
      <c r="FLP59" s="384"/>
      <c r="FLQ59" s="384"/>
      <c r="FLR59" s="384"/>
      <c r="FLS59" s="384"/>
      <c r="FLT59" s="384"/>
      <c r="FLU59" s="384"/>
      <c r="FLV59" s="384"/>
      <c r="FLW59" s="384"/>
      <c r="FLX59" s="384"/>
      <c r="FLY59" s="384"/>
      <c r="FLZ59" s="384"/>
      <c r="FMA59" s="384"/>
      <c r="FMB59" s="384"/>
      <c r="FMC59" s="384"/>
      <c r="FMD59" s="384"/>
      <c r="FME59" s="384"/>
      <c r="FMF59" s="384"/>
      <c r="FMG59" s="384"/>
      <c r="FMH59" s="384"/>
      <c r="FMI59" s="384"/>
      <c r="FMJ59" s="384"/>
      <c r="FMK59" s="384"/>
      <c r="FML59" s="384"/>
      <c r="FMM59" s="384"/>
      <c r="FMN59" s="384"/>
      <c r="FMO59" s="384"/>
      <c r="FMP59" s="384"/>
      <c r="FMQ59" s="384"/>
      <c r="FMR59" s="384"/>
      <c r="FMS59" s="384"/>
      <c r="FMT59" s="384"/>
      <c r="FMU59" s="384"/>
      <c r="FMV59" s="384"/>
      <c r="FMW59" s="384"/>
      <c r="FMX59" s="384"/>
      <c r="FMY59" s="384"/>
      <c r="FMZ59" s="384"/>
      <c r="FNA59" s="384"/>
      <c r="FNB59" s="384"/>
      <c r="FNC59" s="384"/>
      <c r="FND59" s="384"/>
      <c r="FNE59" s="384"/>
      <c r="FNF59" s="384"/>
      <c r="FNG59" s="384"/>
      <c r="FNH59" s="384"/>
      <c r="FNI59" s="384"/>
      <c r="FNJ59" s="384"/>
      <c r="FNK59" s="384"/>
      <c r="FNL59" s="384"/>
      <c r="FNM59" s="384"/>
      <c r="FNN59" s="384"/>
      <c r="FNO59" s="384"/>
      <c r="FNP59" s="384"/>
      <c r="FNQ59" s="384"/>
      <c r="FNR59" s="384"/>
      <c r="FNS59" s="384"/>
      <c r="FNT59" s="384"/>
      <c r="FNU59" s="384"/>
      <c r="FNV59" s="384"/>
      <c r="FNW59" s="384"/>
      <c r="FNX59" s="384"/>
      <c r="FNY59" s="384"/>
      <c r="FNZ59" s="384"/>
      <c r="FOA59" s="384"/>
      <c r="FOB59" s="384"/>
      <c r="FOC59" s="384"/>
      <c r="FOD59" s="384"/>
      <c r="FOE59" s="384"/>
      <c r="FOF59" s="384"/>
      <c r="FOG59" s="384"/>
      <c r="FOH59" s="384"/>
      <c r="FOI59" s="384"/>
      <c r="FOJ59" s="384"/>
      <c r="FOK59" s="384"/>
      <c r="FOL59" s="384"/>
      <c r="FOM59" s="384"/>
      <c r="FON59" s="384"/>
      <c r="FOO59" s="384"/>
      <c r="FOP59" s="384"/>
      <c r="FOQ59" s="384"/>
      <c r="FOR59" s="384"/>
      <c r="FOS59" s="384"/>
      <c r="FOT59" s="384"/>
      <c r="FOU59" s="384"/>
      <c r="FOV59" s="384"/>
      <c r="FOW59" s="384"/>
      <c r="FOX59" s="384"/>
      <c r="FOY59" s="384"/>
      <c r="FOZ59" s="384"/>
      <c r="FPA59" s="384"/>
      <c r="FPB59" s="384"/>
      <c r="FPC59" s="384"/>
      <c r="FPD59" s="384"/>
      <c r="FPE59" s="384"/>
      <c r="FPF59" s="384"/>
      <c r="FPG59" s="384"/>
      <c r="FPH59" s="384"/>
      <c r="FPI59" s="384"/>
      <c r="FPJ59" s="384"/>
      <c r="FPK59" s="384"/>
      <c r="FPL59" s="384"/>
      <c r="FPM59" s="384"/>
      <c r="FPN59" s="384"/>
      <c r="FPO59" s="384"/>
      <c r="FPP59" s="384"/>
      <c r="FPQ59" s="384"/>
      <c r="FPR59" s="384"/>
      <c r="FPS59" s="384"/>
      <c r="FPT59" s="384"/>
      <c r="FPU59" s="384"/>
      <c r="FPV59" s="384"/>
      <c r="FPW59" s="384"/>
      <c r="FPX59" s="384"/>
      <c r="FPY59" s="384"/>
      <c r="FPZ59" s="384"/>
      <c r="FQA59" s="384"/>
      <c r="FQB59" s="384"/>
      <c r="FQC59" s="384"/>
      <c r="FQD59" s="384"/>
      <c r="FQE59" s="384"/>
      <c r="FQF59" s="384"/>
      <c r="FQG59" s="384"/>
      <c r="FQH59" s="384"/>
      <c r="FQI59" s="384"/>
      <c r="FQJ59" s="384"/>
      <c r="FQK59" s="384"/>
      <c r="FQL59" s="384"/>
      <c r="FQM59" s="384"/>
      <c r="FQN59" s="384"/>
      <c r="FQO59" s="384"/>
      <c r="FQP59" s="384"/>
      <c r="FQQ59" s="384"/>
      <c r="FQR59" s="384"/>
      <c r="FQS59" s="384"/>
      <c r="FQT59" s="384"/>
      <c r="FQU59" s="384"/>
      <c r="FQV59" s="384"/>
      <c r="FQW59" s="384"/>
      <c r="FQX59" s="384"/>
      <c r="FQY59" s="384"/>
      <c r="FQZ59" s="384"/>
      <c r="FRA59" s="384"/>
      <c r="FRB59" s="384"/>
      <c r="FRC59" s="384"/>
      <c r="FRD59" s="384"/>
      <c r="FRE59" s="384"/>
      <c r="FRF59" s="384"/>
      <c r="FRG59" s="384"/>
      <c r="FRH59" s="384"/>
      <c r="FRI59" s="384"/>
      <c r="FRJ59" s="384"/>
      <c r="FRK59" s="384"/>
      <c r="FRL59" s="384"/>
      <c r="FRM59" s="384"/>
      <c r="FRN59" s="384"/>
      <c r="FRO59" s="384"/>
      <c r="FRP59" s="384"/>
      <c r="FRQ59" s="384"/>
      <c r="FRR59" s="384"/>
      <c r="FRS59" s="384"/>
      <c r="FRT59" s="384"/>
      <c r="FRU59" s="384"/>
      <c r="FRV59" s="384"/>
      <c r="FRW59" s="384"/>
      <c r="FRX59" s="384"/>
      <c r="FRY59" s="384"/>
      <c r="FRZ59" s="384"/>
      <c r="FSA59" s="384"/>
      <c r="FSB59" s="384"/>
      <c r="FSC59" s="384"/>
      <c r="FSD59" s="384"/>
      <c r="FSE59" s="384"/>
      <c r="FSF59" s="384"/>
      <c r="FSG59" s="384"/>
      <c r="FSH59" s="384"/>
      <c r="FSI59" s="384"/>
      <c r="FSJ59" s="384"/>
      <c r="FSK59" s="384"/>
      <c r="FSL59" s="384"/>
      <c r="FSM59" s="384"/>
      <c r="FSN59" s="384"/>
      <c r="FSO59" s="384"/>
      <c r="FSP59" s="384"/>
      <c r="FSQ59" s="384"/>
      <c r="FSR59" s="384"/>
      <c r="FSS59" s="384"/>
      <c r="FST59" s="384"/>
      <c r="FSU59" s="384"/>
      <c r="FSV59" s="384"/>
      <c r="FSW59" s="384"/>
      <c r="FSX59" s="384"/>
      <c r="FSY59" s="384"/>
      <c r="FSZ59" s="384"/>
      <c r="FTA59" s="384"/>
      <c r="FTB59" s="384"/>
      <c r="FTC59" s="384"/>
      <c r="FTD59" s="384"/>
      <c r="FTE59" s="384"/>
      <c r="FTF59" s="384"/>
      <c r="FTG59" s="384"/>
      <c r="FTH59" s="384"/>
      <c r="FTI59" s="384"/>
      <c r="FTJ59" s="384"/>
      <c r="FTK59" s="384"/>
      <c r="FTL59" s="384"/>
      <c r="FTM59" s="384"/>
      <c r="FTN59" s="384"/>
      <c r="FTO59" s="384"/>
      <c r="FTP59" s="384"/>
      <c r="FTQ59" s="384"/>
      <c r="FTR59" s="384"/>
      <c r="FTS59" s="384"/>
      <c r="FTT59" s="384"/>
      <c r="FTU59" s="384"/>
      <c r="FTV59" s="384"/>
      <c r="FTW59" s="384"/>
      <c r="FTX59" s="384"/>
      <c r="FTY59" s="384"/>
      <c r="FTZ59" s="384"/>
      <c r="FUA59" s="384"/>
      <c r="FUB59" s="384"/>
      <c r="FUC59" s="384"/>
      <c r="FUD59" s="384"/>
      <c r="FUE59" s="384"/>
      <c r="FUF59" s="384"/>
      <c r="FUG59" s="384"/>
      <c r="FUH59" s="384"/>
      <c r="FUI59" s="384"/>
      <c r="FUJ59" s="384"/>
      <c r="FUK59" s="384"/>
      <c r="FUL59" s="384"/>
      <c r="FUM59" s="384"/>
      <c r="FUN59" s="384"/>
      <c r="FUO59" s="384"/>
      <c r="FUP59" s="384"/>
      <c r="FUQ59" s="384"/>
      <c r="FUR59" s="384"/>
      <c r="FUS59" s="384"/>
      <c r="FUT59" s="384"/>
      <c r="FUU59" s="384"/>
      <c r="FUV59" s="384"/>
      <c r="FUW59" s="384"/>
      <c r="FUX59" s="384"/>
      <c r="FUY59" s="384"/>
      <c r="FUZ59" s="384"/>
      <c r="FVA59" s="384"/>
      <c r="FVB59" s="384"/>
      <c r="FVC59" s="384"/>
      <c r="FVD59" s="384"/>
      <c r="FVE59" s="384"/>
      <c r="FVF59" s="384"/>
      <c r="FVG59" s="384"/>
      <c r="FVH59" s="384"/>
      <c r="FVI59" s="384"/>
      <c r="FVJ59" s="384"/>
      <c r="FVK59" s="384"/>
      <c r="FVL59" s="384"/>
      <c r="FVM59" s="384"/>
      <c r="FVN59" s="384"/>
      <c r="FVO59" s="384"/>
      <c r="FVP59" s="384"/>
      <c r="FVQ59" s="384"/>
      <c r="FVR59" s="384"/>
      <c r="FVS59" s="384"/>
      <c r="FVT59" s="384"/>
      <c r="FVU59" s="384"/>
      <c r="FVV59" s="384"/>
      <c r="FVW59" s="384"/>
      <c r="FVX59" s="384"/>
      <c r="FVY59" s="384"/>
      <c r="FVZ59" s="384"/>
      <c r="FWA59" s="384"/>
      <c r="FWB59" s="384"/>
      <c r="FWC59" s="384"/>
      <c r="FWD59" s="384"/>
      <c r="FWE59" s="384"/>
      <c r="FWF59" s="384"/>
      <c r="FWG59" s="384"/>
      <c r="FWH59" s="384"/>
      <c r="FWI59" s="384"/>
      <c r="FWJ59" s="384"/>
      <c r="FWK59" s="384"/>
      <c r="FWL59" s="384"/>
      <c r="FWM59" s="384"/>
      <c r="FWN59" s="384"/>
      <c r="FWO59" s="384"/>
      <c r="FWP59" s="384"/>
      <c r="FWQ59" s="384"/>
      <c r="FWR59" s="384"/>
      <c r="FWS59" s="384"/>
      <c r="FWT59" s="384"/>
      <c r="FWU59" s="384"/>
      <c r="FWV59" s="384"/>
      <c r="FWW59" s="384"/>
      <c r="FWX59" s="384"/>
      <c r="FWY59" s="384"/>
      <c r="FWZ59" s="384"/>
      <c r="FXA59" s="384"/>
      <c r="FXB59" s="384"/>
      <c r="FXC59" s="384"/>
      <c r="FXD59" s="384"/>
      <c r="FXE59" s="384"/>
      <c r="FXF59" s="384"/>
      <c r="FXG59" s="384"/>
      <c r="FXH59" s="384"/>
      <c r="FXI59" s="384"/>
      <c r="FXJ59" s="384"/>
      <c r="FXK59" s="384"/>
      <c r="FXL59" s="384"/>
      <c r="FXM59" s="384"/>
      <c r="FXN59" s="384"/>
      <c r="FXO59" s="384"/>
      <c r="FXP59" s="384"/>
      <c r="FXQ59" s="384"/>
      <c r="FXR59" s="384"/>
      <c r="FXS59" s="384"/>
      <c r="FXT59" s="384"/>
      <c r="FXU59" s="384"/>
      <c r="FXV59" s="384"/>
      <c r="FXW59" s="384"/>
      <c r="FXX59" s="384"/>
      <c r="FXY59" s="384"/>
      <c r="FXZ59" s="384"/>
      <c r="FYA59" s="384"/>
      <c r="FYB59" s="384"/>
      <c r="FYC59" s="384"/>
      <c r="FYD59" s="384"/>
      <c r="FYE59" s="384"/>
      <c r="FYF59" s="384"/>
      <c r="FYG59" s="384"/>
      <c r="FYH59" s="384"/>
      <c r="FYI59" s="384"/>
      <c r="FYJ59" s="384"/>
      <c r="FYK59" s="384"/>
      <c r="FYL59" s="384"/>
      <c r="FYM59" s="384"/>
      <c r="FYN59" s="384"/>
      <c r="FYO59" s="384"/>
      <c r="FYP59" s="384"/>
      <c r="FYQ59" s="384"/>
      <c r="FYR59" s="384"/>
      <c r="FYS59" s="384"/>
      <c r="FYT59" s="384"/>
      <c r="FYU59" s="384"/>
      <c r="FYV59" s="384"/>
      <c r="FYW59" s="384"/>
      <c r="FYX59" s="384"/>
      <c r="FYY59" s="384"/>
      <c r="FYZ59" s="384"/>
      <c r="FZA59" s="384"/>
      <c r="FZB59" s="384"/>
      <c r="FZC59" s="384"/>
      <c r="FZD59" s="384"/>
      <c r="FZE59" s="384"/>
      <c r="FZF59" s="384"/>
      <c r="FZG59" s="384"/>
      <c r="FZH59" s="384"/>
      <c r="FZI59" s="384"/>
      <c r="FZJ59" s="384"/>
      <c r="FZK59" s="384"/>
      <c r="FZL59" s="384"/>
      <c r="FZM59" s="384"/>
      <c r="FZN59" s="384"/>
      <c r="FZO59" s="384"/>
      <c r="FZP59" s="384"/>
      <c r="FZQ59" s="384"/>
      <c r="FZR59" s="384"/>
      <c r="FZS59" s="384"/>
      <c r="FZT59" s="384"/>
      <c r="FZU59" s="384"/>
      <c r="FZV59" s="384"/>
      <c r="FZW59" s="384"/>
      <c r="FZX59" s="384"/>
      <c r="FZY59" s="384"/>
      <c r="FZZ59" s="384"/>
      <c r="GAA59" s="384"/>
      <c r="GAB59" s="384"/>
      <c r="GAC59" s="384"/>
      <c r="GAD59" s="384"/>
      <c r="GAE59" s="384"/>
      <c r="GAF59" s="384"/>
      <c r="GAG59" s="384"/>
      <c r="GAH59" s="384"/>
      <c r="GAI59" s="384"/>
      <c r="GAJ59" s="384"/>
      <c r="GAK59" s="384"/>
      <c r="GAL59" s="384"/>
      <c r="GAM59" s="384"/>
      <c r="GAN59" s="384"/>
      <c r="GAO59" s="384"/>
      <c r="GAP59" s="384"/>
      <c r="GAQ59" s="384"/>
      <c r="GAR59" s="384"/>
      <c r="GAS59" s="384"/>
      <c r="GAT59" s="384"/>
      <c r="GAU59" s="384"/>
      <c r="GAV59" s="384"/>
      <c r="GAW59" s="384"/>
      <c r="GAX59" s="384"/>
      <c r="GAY59" s="384"/>
      <c r="GAZ59" s="384"/>
      <c r="GBA59" s="384"/>
      <c r="GBB59" s="384"/>
      <c r="GBC59" s="384"/>
      <c r="GBD59" s="384"/>
      <c r="GBE59" s="384"/>
      <c r="GBF59" s="384"/>
      <c r="GBG59" s="384"/>
      <c r="GBH59" s="384"/>
      <c r="GBI59" s="384"/>
      <c r="GBJ59" s="384"/>
      <c r="GBK59" s="384"/>
      <c r="GBL59" s="384"/>
      <c r="GBM59" s="384"/>
      <c r="GBN59" s="384"/>
      <c r="GBO59" s="384"/>
      <c r="GBP59" s="384"/>
      <c r="GBQ59" s="384"/>
      <c r="GBR59" s="384"/>
      <c r="GBS59" s="384"/>
      <c r="GBT59" s="384"/>
      <c r="GBU59" s="384"/>
      <c r="GBV59" s="384"/>
      <c r="GBW59" s="384"/>
      <c r="GBX59" s="384"/>
      <c r="GBY59" s="384"/>
      <c r="GBZ59" s="384"/>
      <c r="GCA59" s="384"/>
      <c r="GCB59" s="384"/>
      <c r="GCC59" s="384"/>
      <c r="GCD59" s="384"/>
      <c r="GCE59" s="384"/>
      <c r="GCF59" s="384"/>
      <c r="GCG59" s="384"/>
      <c r="GCH59" s="384"/>
      <c r="GCI59" s="384"/>
      <c r="GCJ59" s="384"/>
      <c r="GCK59" s="384"/>
      <c r="GCL59" s="384"/>
      <c r="GCM59" s="384"/>
      <c r="GCN59" s="384"/>
      <c r="GCO59" s="384"/>
      <c r="GCP59" s="384"/>
      <c r="GCQ59" s="384"/>
      <c r="GCR59" s="384"/>
      <c r="GCS59" s="384"/>
      <c r="GCT59" s="384"/>
      <c r="GCU59" s="384"/>
      <c r="GCV59" s="384"/>
      <c r="GCW59" s="384"/>
      <c r="GCX59" s="384"/>
      <c r="GCY59" s="384"/>
      <c r="GCZ59" s="384"/>
      <c r="GDA59" s="384"/>
      <c r="GDB59" s="384"/>
      <c r="GDC59" s="384"/>
      <c r="GDD59" s="384"/>
      <c r="GDE59" s="384"/>
      <c r="GDF59" s="384"/>
      <c r="GDG59" s="384"/>
      <c r="GDH59" s="384"/>
      <c r="GDI59" s="384"/>
      <c r="GDJ59" s="384"/>
      <c r="GDK59" s="384"/>
      <c r="GDL59" s="384"/>
      <c r="GDM59" s="384"/>
      <c r="GDN59" s="384"/>
      <c r="GDO59" s="384"/>
      <c r="GDP59" s="384"/>
      <c r="GDQ59" s="384"/>
      <c r="GDR59" s="384"/>
      <c r="GDS59" s="384"/>
      <c r="GDT59" s="384"/>
      <c r="GDU59" s="384"/>
      <c r="GDV59" s="384"/>
      <c r="GDW59" s="384"/>
      <c r="GDX59" s="384"/>
      <c r="GDY59" s="384"/>
      <c r="GDZ59" s="384"/>
      <c r="GEA59" s="384"/>
      <c r="GEB59" s="384"/>
      <c r="GEC59" s="384"/>
      <c r="GED59" s="384"/>
      <c r="GEE59" s="384"/>
      <c r="GEF59" s="384"/>
      <c r="GEG59" s="384"/>
      <c r="GEH59" s="384"/>
      <c r="GEI59" s="384"/>
      <c r="GEJ59" s="384"/>
      <c r="GEK59" s="384"/>
      <c r="GEL59" s="384"/>
      <c r="GEM59" s="384"/>
      <c r="GEN59" s="384"/>
      <c r="GEO59" s="384"/>
      <c r="GEP59" s="384"/>
      <c r="GEQ59" s="384"/>
      <c r="GER59" s="384"/>
      <c r="GES59" s="384"/>
      <c r="GET59" s="384"/>
      <c r="GEU59" s="384"/>
      <c r="GEV59" s="384"/>
      <c r="GEW59" s="384"/>
      <c r="GEX59" s="384"/>
      <c r="GEY59" s="384"/>
      <c r="GEZ59" s="384"/>
      <c r="GFA59" s="384"/>
      <c r="GFB59" s="384"/>
      <c r="GFC59" s="384"/>
      <c r="GFD59" s="384"/>
      <c r="GFE59" s="384"/>
      <c r="GFF59" s="384"/>
      <c r="GFG59" s="384"/>
      <c r="GFH59" s="384"/>
      <c r="GFI59" s="384"/>
      <c r="GFJ59" s="384"/>
      <c r="GFK59" s="384"/>
      <c r="GFL59" s="384"/>
      <c r="GFM59" s="384"/>
      <c r="GFN59" s="384"/>
      <c r="GFO59" s="384"/>
      <c r="GFP59" s="384"/>
      <c r="GFQ59" s="384"/>
      <c r="GFR59" s="384"/>
      <c r="GFS59" s="384"/>
      <c r="GFT59" s="384"/>
      <c r="GFU59" s="384"/>
      <c r="GFV59" s="384"/>
      <c r="GFW59" s="384"/>
      <c r="GFX59" s="384"/>
      <c r="GFY59" s="384"/>
      <c r="GFZ59" s="384"/>
      <c r="GGA59" s="384"/>
      <c r="GGB59" s="384"/>
      <c r="GGC59" s="384"/>
      <c r="GGD59" s="384"/>
      <c r="GGE59" s="384"/>
      <c r="GGF59" s="384"/>
      <c r="GGG59" s="384"/>
      <c r="GGH59" s="384"/>
      <c r="GGI59" s="384"/>
      <c r="GGJ59" s="384"/>
      <c r="GGK59" s="384"/>
      <c r="GGL59" s="384"/>
      <c r="GGM59" s="384"/>
      <c r="GGN59" s="384"/>
      <c r="GGO59" s="384"/>
      <c r="GGP59" s="384"/>
      <c r="GGQ59" s="384"/>
      <c r="GGR59" s="384"/>
      <c r="GGS59" s="384"/>
      <c r="GGT59" s="384"/>
      <c r="GGU59" s="384"/>
      <c r="GGV59" s="384"/>
      <c r="GGW59" s="384"/>
      <c r="GGX59" s="384"/>
      <c r="GGY59" s="384"/>
      <c r="GGZ59" s="384"/>
      <c r="GHA59" s="384"/>
      <c r="GHB59" s="384"/>
      <c r="GHC59" s="384"/>
      <c r="GHD59" s="384"/>
      <c r="GHE59" s="384"/>
      <c r="GHF59" s="384"/>
      <c r="GHG59" s="384"/>
      <c r="GHH59" s="384"/>
      <c r="GHI59" s="384"/>
      <c r="GHJ59" s="384"/>
      <c r="GHK59" s="384"/>
      <c r="GHL59" s="384"/>
      <c r="GHM59" s="384"/>
      <c r="GHN59" s="384"/>
      <c r="GHO59" s="384"/>
      <c r="GHP59" s="384"/>
      <c r="GHQ59" s="384"/>
      <c r="GHR59" s="384"/>
      <c r="GHS59" s="384"/>
      <c r="GHT59" s="384"/>
      <c r="GHU59" s="384"/>
      <c r="GHV59" s="384"/>
      <c r="GHW59" s="384"/>
      <c r="GHX59" s="384"/>
      <c r="GHY59" s="384"/>
      <c r="GHZ59" s="384"/>
      <c r="GIA59" s="384"/>
      <c r="GIB59" s="384"/>
      <c r="GIC59" s="384"/>
      <c r="GID59" s="384"/>
      <c r="GIE59" s="384"/>
      <c r="GIF59" s="384"/>
      <c r="GIG59" s="384"/>
      <c r="GIH59" s="384"/>
      <c r="GII59" s="384"/>
      <c r="GIJ59" s="384"/>
      <c r="GIK59" s="384"/>
      <c r="GIL59" s="384"/>
      <c r="GIM59" s="384"/>
      <c r="GIN59" s="384"/>
      <c r="GIO59" s="384"/>
      <c r="GIP59" s="384"/>
      <c r="GIQ59" s="384"/>
      <c r="GIR59" s="384"/>
      <c r="GIS59" s="384"/>
      <c r="GIT59" s="384"/>
      <c r="GIU59" s="384"/>
      <c r="GIV59" s="384"/>
      <c r="GIW59" s="384"/>
      <c r="GIX59" s="384"/>
      <c r="GIY59" s="384"/>
      <c r="GIZ59" s="384"/>
      <c r="GJA59" s="384"/>
      <c r="GJB59" s="384"/>
      <c r="GJC59" s="384"/>
      <c r="GJD59" s="384"/>
      <c r="GJE59" s="384"/>
      <c r="GJF59" s="384"/>
      <c r="GJG59" s="384"/>
      <c r="GJH59" s="384"/>
      <c r="GJI59" s="384"/>
      <c r="GJJ59" s="384"/>
      <c r="GJK59" s="384"/>
      <c r="GJL59" s="384"/>
      <c r="GJM59" s="384"/>
      <c r="GJN59" s="384"/>
      <c r="GJO59" s="384"/>
      <c r="GJP59" s="384"/>
      <c r="GJQ59" s="384"/>
      <c r="GJR59" s="384"/>
      <c r="GJS59" s="384"/>
      <c r="GJT59" s="384"/>
      <c r="GJU59" s="384"/>
      <c r="GJV59" s="384"/>
      <c r="GJW59" s="384"/>
      <c r="GJX59" s="384"/>
      <c r="GJY59" s="384"/>
      <c r="GJZ59" s="384"/>
      <c r="GKA59" s="384"/>
      <c r="GKB59" s="384"/>
      <c r="GKC59" s="384"/>
      <c r="GKD59" s="384"/>
      <c r="GKE59" s="384"/>
      <c r="GKF59" s="384"/>
      <c r="GKG59" s="384"/>
      <c r="GKH59" s="384"/>
      <c r="GKI59" s="384"/>
      <c r="GKJ59" s="384"/>
      <c r="GKK59" s="384"/>
      <c r="GKL59" s="384"/>
      <c r="GKM59" s="384"/>
      <c r="GKN59" s="384"/>
      <c r="GKO59" s="384"/>
      <c r="GKP59" s="384"/>
      <c r="GKQ59" s="384"/>
      <c r="GKR59" s="384"/>
      <c r="GKS59" s="384"/>
      <c r="GKT59" s="384"/>
      <c r="GKU59" s="384"/>
      <c r="GKV59" s="384"/>
      <c r="GKW59" s="384"/>
      <c r="GKX59" s="384"/>
      <c r="GKY59" s="384"/>
      <c r="GKZ59" s="384"/>
      <c r="GLA59" s="384"/>
      <c r="GLB59" s="384"/>
      <c r="GLC59" s="384"/>
      <c r="GLD59" s="384"/>
      <c r="GLE59" s="384"/>
      <c r="GLF59" s="384"/>
      <c r="GLG59" s="384"/>
      <c r="GLH59" s="384"/>
      <c r="GLI59" s="384"/>
      <c r="GLJ59" s="384"/>
      <c r="GLK59" s="384"/>
      <c r="GLL59" s="384"/>
      <c r="GLM59" s="384"/>
      <c r="GLN59" s="384"/>
      <c r="GLO59" s="384"/>
      <c r="GLP59" s="384"/>
      <c r="GLQ59" s="384"/>
      <c r="GLR59" s="384"/>
      <c r="GLS59" s="384"/>
      <c r="GLT59" s="384"/>
      <c r="GLU59" s="384"/>
      <c r="GLV59" s="384"/>
      <c r="GLW59" s="384"/>
      <c r="GLX59" s="384"/>
      <c r="GLY59" s="384"/>
      <c r="GLZ59" s="384"/>
      <c r="GMA59" s="384"/>
      <c r="GMB59" s="384"/>
      <c r="GMC59" s="384"/>
      <c r="GMD59" s="384"/>
      <c r="GME59" s="384"/>
      <c r="GMF59" s="384"/>
      <c r="GMG59" s="384"/>
      <c r="GMH59" s="384"/>
      <c r="GMI59" s="384"/>
      <c r="GMJ59" s="384"/>
      <c r="GMK59" s="384"/>
      <c r="GML59" s="384"/>
      <c r="GMM59" s="384"/>
      <c r="GMN59" s="384"/>
      <c r="GMO59" s="384"/>
      <c r="GMP59" s="384"/>
      <c r="GMQ59" s="384"/>
      <c r="GMR59" s="384"/>
      <c r="GMS59" s="384"/>
      <c r="GMT59" s="384"/>
      <c r="GMU59" s="384"/>
      <c r="GMV59" s="384"/>
      <c r="GMW59" s="384"/>
      <c r="GMX59" s="384"/>
      <c r="GMY59" s="384"/>
      <c r="GMZ59" s="384"/>
      <c r="GNA59" s="384"/>
      <c r="GNB59" s="384"/>
      <c r="GNC59" s="384"/>
      <c r="GND59" s="384"/>
      <c r="GNE59" s="384"/>
      <c r="GNF59" s="384"/>
      <c r="GNG59" s="384"/>
      <c r="GNH59" s="384"/>
      <c r="GNI59" s="384"/>
      <c r="GNJ59" s="384"/>
      <c r="GNK59" s="384"/>
      <c r="GNL59" s="384"/>
      <c r="GNM59" s="384"/>
      <c r="GNN59" s="384"/>
      <c r="GNO59" s="384"/>
      <c r="GNP59" s="384"/>
      <c r="GNQ59" s="384"/>
      <c r="GNR59" s="384"/>
      <c r="GNS59" s="384"/>
      <c r="GNT59" s="384"/>
      <c r="GNU59" s="384"/>
      <c r="GNV59" s="384"/>
      <c r="GNW59" s="384"/>
      <c r="GNX59" s="384"/>
      <c r="GNY59" s="384"/>
      <c r="GNZ59" s="384"/>
      <c r="GOA59" s="384"/>
      <c r="GOB59" s="384"/>
      <c r="GOC59" s="384"/>
      <c r="GOD59" s="384"/>
      <c r="GOE59" s="384"/>
      <c r="GOF59" s="384"/>
      <c r="GOG59" s="384"/>
      <c r="GOH59" s="384"/>
      <c r="GOI59" s="384"/>
      <c r="GOJ59" s="384"/>
      <c r="GOK59" s="384"/>
      <c r="GOL59" s="384"/>
      <c r="GOM59" s="384"/>
      <c r="GON59" s="384"/>
      <c r="GOO59" s="384"/>
      <c r="GOP59" s="384"/>
      <c r="GOQ59" s="384"/>
      <c r="GOR59" s="384"/>
      <c r="GOS59" s="384"/>
      <c r="GOT59" s="384"/>
      <c r="GOU59" s="384"/>
      <c r="GOV59" s="384"/>
      <c r="GOW59" s="384"/>
      <c r="GOX59" s="384"/>
      <c r="GOY59" s="384"/>
      <c r="GOZ59" s="384"/>
      <c r="GPA59" s="384"/>
      <c r="GPB59" s="384"/>
      <c r="GPC59" s="384"/>
      <c r="GPD59" s="384"/>
      <c r="GPE59" s="384"/>
      <c r="GPF59" s="384"/>
      <c r="GPG59" s="384"/>
      <c r="GPH59" s="384"/>
      <c r="GPI59" s="384"/>
      <c r="GPJ59" s="384"/>
      <c r="GPK59" s="384"/>
      <c r="GPL59" s="384"/>
      <c r="GPM59" s="384"/>
      <c r="GPN59" s="384"/>
      <c r="GPO59" s="384"/>
      <c r="GPP59" s="384"/>
      <c r="GPQ59" s="384"/>
      <c r="GPR59" s="384"/>
      <c r="GPS59" s="384"/>
      <c r="GPT59" s="384"/>
      <c r="GPU59" s="384"/>
      <c r="GPV59" s="384"/>
      <c r="GPW59" s="384"/>
      <c r="GPX59" s="384"/>
      <c r="GPY59" s="384"/>
      <c r="GPZ59" s="384"/>
      <c r="GQA59" s="384"/>
      <c r="GQB59" s="384"/>
      <c r="GQC59" s="384"/>
      <c r="GQD59" s="384"/>
      <c r="GQE59" s="384"/>
      <c r="GQF59" s="384"/>
      <c r="GQG59" s="384"/>
      <c r="GQH59" s="384"/>
      <c r="GQI59" s="384"/>
      <c r="GQJ59" s="384"/>
      <c r="GQK59" s="384"/>
      <c r="GQL59" s="384"/>
      <c r="GQM59" s="384"/>
      <c r="GQN59" s="384"/>
      <c r="GQO59" s="384"/>
      <c r="GQP59" s="384"/>
      <c r="GQQ59" s="384"/>
      <c r="GQR59" s="384"/>
      <c r="GQS59" s="384"/>
      <c r="GQT59" s="384"/>
      <c r="GQU59" s="384"/>
      <c r="GQV59" s="384"/>
      <c r="GQW59" s="384"/>
      <c r="GQX59" s="384"/>
      <c r="GQY59" s="384"/>
      <c r="GQZ59" s="384"/>
      <c r="GRA59" s="384"/>
      <c r="GRB59" s="384"/>
      <c r="GRC59" s="384"/>
      <c r="GRD59" s="384"/>
      <c r="GRE59" s="384"/>
      <c r="GRF59" s="384"/>
      <c r="GRG59" s="384"/>
      <c r="GRH59" s="384"/>
      <c r="GRI59" s="384"/>
      <c r="GRJ59" s="384"/>
      <c r="GRK59" s="384"/>
      <c r="GRL59" s="384"/>
      <c r="GRM59" s="384"/>
      <c r="GRN59" s="384"/>
      <c r="GRO59" s="384"/>
      <c r="GRP59" s="384"/>
      <c r="GRQ59" s="384"/>
      <c r="GRR59" s="384"/>
      <c r="GRS59" s="384"/>
      <c r="GRT59" s="384"/>
      <c r="GRU59" s="384"/>
      <c r="GRV59" s="384"/>
      <c r="GRW59" s="384"/>
      <c r="GRX59" s="384"/>
      <c r="GRY59" s="384"/>
      <c r="GRZ59" s="384"/>
      <c r="GSA59" s="384"/>
      <c r="GSB59" s="384"/>
      <c r="GSC59" s="384"/>
      <c r="GSD59" s="384"/>
      <c r="GSE59" s="384"/>
      <c r="GSF59" s="384"/>
      <c r="GSG59" s="384"/>
      <c r="GSH59" s="384"/>
      <c r="GSI59" s="384"/>
      <c r="GSJ59" s="384"/>
      <c r="GSK59" s="384"/>
      <c r="GSL59" s="384"/>
      <c r="GSM59" s="384"/>
      <c r="GSN59" s="384"/>
      <c r="GSO59" s="384"/>
      <c r="GSP59" s="384"/>
      <c r="GSQ59" s="384"/>
      <c r="GSR59" s="384"/>
      <c r="GSS59" s="384"/>
      <c r="GST59" s="384"/>
      <c r="GSU59" s="384"/>
      <c r="GSV59" s="384"/>
      <c r="GSW59" s="384"/>
      <c r="GSX59" s="384"/>
      <c r="GSY59" s="384"/>
      <c r="GSZ59" s="384"/>
      <c r="GTA59" s="384"/>
      <c r="GTB59" s="384"/>
      <c r="GTC59" s="384"/>
      <c r="GTD59" s="384"/>
      <c r="GTE59" s="384"/>
      <c r="GTF59" s="384"/>
      <c r="GTG59" s="384"/>
      <c r="GTH59" s="384"/>
      <c r="GTI59" s="384"/>
      <c r="GTJ59" s="384"/>
      <c r="GTK59" s="384"/>
      <c r="GTL59" s="384"/>
      <c r="GTM59" s="384"/>
      <c r="GTN59" s="384"/>
      <c r="GTO59" s="384"/>
      <c r="GTP59" s="384"/>
      <c r="GTQ59" s="384"/>
      <c r="GTR59" s="384"/>
      <c r="GTS59" s="384"/>
      <c r="GTT59" s="384"/>
      <c r="GTU59" s="384"/>
      <c r="GTV59" s="384"/>
      <c r="GTW59" s="384"/>
      <c r="GTX59" s="384"/>
      <c r="GTY59" s="384"/>
      <c r="GTZ59" s="384"/>
      <c r="GUA59" s="384"/>
      <c r="GUB59" s="384"/>
      <c r="GUC59" s="384"/>
      <c r="GUD59" s="384"/>
      <c r="GUE59" s="384"/>
      <c r="GUF59" s="384"/>
      <c r="GUG59" s="384"/>
      <c r="GUH59" s="384"/>
      <c r="GUI59" s="384"/>
      <c r="GUJ59" s="384"/>
      <c r="GUK59" s="384"/>
      <c r="GUL59" s="384"/>
      <c r="GUM59" s="384"/>
      <c r="GUN59" s="384"/>
      <c r="GUO59" s="384"/>
      <c r="GUP59" s="384"/>
      <c r="GUQ59" s="384"/>
      <c r="GUR59" s="384"/>
      <c r="GUS59" s="384"/>
      <c r="GUT59" s="384"/>
      <c r="GUU59" s="384"/>
      <c r="GUV59" s="384"/>
      <c r="GUW59" s="384"/>
      <c r="GUX59" s="384"/>
      <c r="GUY59" s="384"/>
      <c r="GUZ59" s="384"/>
      <c r="GVA59" s="384"/>
      <c r="GVB59" s="384"/>
      <c r="GVC59" s="384"/>
      <c r="GVD59" s="384"/>
      <c r="GVE59" s="384"/>
      <c r="GVF59" s="384"/>
      <c r="GVG59" s="384"/>
      <c r="GVH59" s="384"/>
      <c r="GVI59" s="384"/>
      <c r="GVJ59" s="384"/>
      <c r="GVK59" s="384"/>
      <c r="GVL59" s="384"/>
      <c r="GVM59" s="384"/>
      <c r="GVN59" s="384"/>
      <c r="GVO59" s="384"/>
      <c r="GVP59" s="384"/>
      <c r="GVQ59" s="384"/>
      <c r="GVR59" s="384"/>
      <c r="GVS59" s="384"/>
      <c r="GVT59" s="384"/>
      <c r="GVU59" s="384"/>
      <c r="GVV59" s="384"/>
      <c r="GVW59" s="384"/>
      <c r="GVX59" s="384"/>
      <c r="GVY59" s="384"/>
      <c r="GVZ59" s="384"/>
      <c r="GWA59" s="384"/>
      <c r="GWB59" s="384"/>
      <c r="GWC59" s="384"/>
      <c r="GWD59" s="384"/>
      <c r="GWE59" s="384"/>
      <c r="GWF59" s="384"/>
      <c r="GWG59" s="384"/>
      <c r="GWH59" s="384"/>
      <c r="GWI59" s="384"/>
      <c r="GWJ59" s="384"/>
      <c r="GWK59" s="384"/>
      <c r="GWL59" s="384"/>
      <c r="GWM59" s="384"/>
      <c r="GWN59" s="384"/>
      <c r="GWO59" s="384"/>
      <c r="GWP59" s="384"/>
      <c r="GWQ59" s="384"/>
      <c r="GWR59" s="384"/>
      <c r="GWS59" s="384"/>
      <c r="GWT59" s="384"/>
      <c r="GWU59" s="384"/>
      <c r="GWV59" s="384"/>
      <c r="GWW59" s="384"/>
      <c r="GWX59" s="384"/>
      <c r="GWY59" s="384"/>
      <c r="GWZ59" s="384"/>
      <c r="GXA59" s="384"/>
      <c r="GXB59" s="384"/>
      <c r="GXC59" s="384"/>
      <c r="GXD59" s="384"/>
      <c r="GXE59" s="384"/>
      <c r="GXF59" s="384"/>
      <c r="GXG59" s="384"/>
      <c r="GXH59" s="384"/>
      <c r="GXI59" s="384"/>
      <c r="GXJ59" s="384"/>
      <c r="GXK59" s="384"/>
      <c r="GXL59" s="384"/>
      <c r="GXM59" s="384"/>
      <c r="GXN59" s="384"/>
      <c r="GXO59" s="384"/>
      <c r="GXP59" s="384"/>
      <c r="GXQ59" s="384"/>
      <c r="GXR59" s="384"/>
      <c r="GXS59" s="384"/>
      <c r="GXT59" s="384"/>
      <c r="GXU59" s="384"/>
      <c r="GXV59" s="384"/>
      <c r="GXW59" s="384"/>
      <c r="GXX59" s="384"/>
      <c r="GXY59" s="384"/>
      <c r="GXZ59" s="384"/>
      <c r="GYA59" s="384"/>
      <c r="GYB59" s="384"/>
      <c r="GYC59" s="384"/>
      <c r="GYD59" s="384"/>
      <c r="GYE59" s="384"/>
      <c r="GYF59" s="384"/>
      <c r="GYG59" s="384"/>
      <c r="GYH59" s="384"/>
      <c r="GYI59" s="384"/>
      <c r="GYJ59" s="384"/>
      <c r="GYK59" s="384"/>
      <c r="GYL59" s="384"/>
      <c r="GYM59" s="384"/>
      <c r="GYN59" s="384"/>
      <c r="GYO59" s="384"/>
      <c r="GYP59" s="384"/>
      <c r="GYQ59" s="384"/>
      <c r="GYR59" s="384"/>
      <c r="GYS59" s="384"/>
      <c r="GYT59" s="384"/>
      <c r="GYU59" s="384"/>
      <c r="GYV59" s="384"/>
      <c r="GYW59" s="384"/>
      <c r="GYX59" s="384"/>
      <c r="GYY59" s="384"/>
      <c r="GYZ59" s="384"/>
      <c r="GZA59" s="384"/>
      <c r="GZB59" s="384"/>
      <c r="GZC59" s="384"/>
      <c r="GZD59" s="384"/>
      <c r="GZE59" s="384"/>
      <c r="GZF59" s="384"/>
      <c r="GZG59" s="384"/>
      <c r="GZH59" s="384"/>
      <c r="GZI59" s="384"/>
      <c r="GZJ59" s="384"/>
      <c r="GZK59" s="384"/>
      <c r="GZL59" s="384"/>
      <c r="GZM59" s="384"/>
      <c r="GZN59" s="384"/>
      <c r="GZO59" s="384"/>
      <c r="GZP59" s="384"/>
      <c r="GZQ59" s="384"/>
      <c r="GZR59" s="384"/>
      <c r="GZS59" s="384"/>
      <c r="GZT59" s="384"/>
      <c r="GZU59" s="384"/>
      <c r="GZV59" s="384"/>
      <c r="GZW59" s="384"/>
      <c r="GZX59" s="384"/>
      <c r="GZY59" s="384"/>
      <c r="GZZ59" s="384"/>
      <c r="HAA59" s="384"/>
      <c r="HAB59" s="384"/>
      <c r="HAC59" s="384"/>
      <c r="HAD59" s="384"/>
      <c r="HAE59" s="384"/>
      <c r="HAF59" s="384"/>
      <c r="HAG59" s="384"/>
      <c r="HAH59" s="384"/>
      <c r="HAI59" s="384"/>
      <c r="HAJ59" s="384"/>
      <c r="HAK59" s="384"/>
      <c r="HAL59" s="384"/>
      <c r="HAM59" s="384"/>
      <c r="HAN59" s="384"/>
      <c r="HAO59" s="384"/>
      <c r="HAP59" s="384"/>
      <c r="HAQ59" s="384"/>
      <c r="HAR59" s="384"/>
      <c r="HAS59" s="384"/>
      <c r="HAT59" s="384"/>
      <c r="HAU59" s="384"/>
      <c r="HAV59" s="384"/>
      <c r="HAW59" s="384"/>
      <c r="HAX59" s="384"/>
      <c r="HAY59" s="384"/>
      <c r="HAZ59" s="384"/>
      <c r="HBA59" s="384"/>
      <c r="HBB59" s="384"/>
      <c r="HBC59" s="384"/>
      <c r="HBD59" s="384"/>
      <c r="HBE59" s="384"/>
      <c r="HBF59" s="384"/>
      <c r="HBG59" s="384"/>
      <c r="HBH59" s="384"/>
      <c r="HBI59" s="384"/>
      <c r="HBJ59" s="384"/>
      <c r="HBK59" s="384"/>
      <c r="HBL59" s="384"/>
      <c r="HBM59" s="384"/>
      <c r="HBN59" s="384"/>
      <c r="HBO59" s="384"/>
      <c r="HBP59" s="384"/>
      <c r="HBQ59" s="384"/>
      <c r="HBR59" s="384"/>
      <c r="HBS59" s="384"/>
      <c r="HBT59" s="384"/>
      <c r="HBU59" s="384"/>
      <c r="HBV59" s="384"/>
      <c r="HBW59" s="384"/>
      <c r="HBX59" s="384"/>
      <c r="HBY59" s="384"/>
      <c r="HBZ59" s="384"/>
      <c r="HCA59" s="384"/>
      <c r="HCB59" s="384"/>
      <c r="HCC59" s="384"/>
      <c r="HCD59" s="384"/>
      <c r="HCE59" s="384"/>
      <c r="HCF59" s="384"/>
      <c r="HCG59" s="384"/>
      <c r="HCH59" s="384"/>
      <c r="HCI59" s="384"/>
      <c r="HCJ59" s="384"/>
      <c r="HCK59" s="384"/>
      <c r="HCL59" s="384"/>
      <c r="HCM59" s="384"/>
      <c r="HCN59" s="384"/>
      <c r="HCO59" s="384"/>
      <c r="HCP59" s="384"/>
      <c r="HCQ59" s="384"/>
      <c r="HCR59" s="384"/>
      <c r="HCS59" s="384"/>
      <c r="HCT59" s="384"/>
      <c r="HCU59" s="384"/>
      <c r="HCV59" s="384"/>
      <c r="HCW59" s="384"/>
      <c r="HCX59" s="384"/>
      <c r="HCY59" s="384"/>
      <c r="HCZ59" s="384"/>
      <c r="HDA59" s="384"/>
      <c r="HDB59" s="384"/>
      <c r="HDC59" s="384"/>
      <c r="HDD59" s="384"/>
      <c r="HDE59" s="384"/>
      <c r="HDF59" s="384"/>
      <c r="HDG59" s="384"/>
      <c r="HDH59" s="384"/>
      <c r="HDI59" s="384"/>
      <c r="HDJ59" s="384"/>
      <c r="HDK59" s="384"/>
      <c r="HDL59" s="384"/>
      <c r="HDM59" s="384"/>
      <c r="HDN59" s="384"/>
      <c r="HDO59" s="384"/>
      <c r="HDP59" s="384"/>
      <c r="HDQ59" s="384"/>
      <c r="HDR59" s="384"/>
      <c r="HDS59" s="384"/>
      <c r="HDT59" s="384"/>
      <c r="HDU59" s="384"/>
      <c r="HDV59" s="384"/>
      <c r="HDW59" s="384"/>
      <c r="HDX59" s="384"/>
      <c r="HDY59" s="384"/>
      <c r="HDZ59" s="384"/>
      <c r="HEA59" s="384"/>
      <c r="HEB59" s="384"/>
      <c r="HEC59" s="384"/>
      <c r="HED59" s="384"/>
      <c r="HEE59" s="384"/>
      <c r="HEF59" s="384"/>
      <c r="HEG59" s="384"/>
      <c r="HEH59" s="384"/>
      <c r="HEI59" s="384"/>
      <c r="HEJ59" s="384"/>
      <c r="HEK59" s="384"/>
      <c r="HEL59" s="384"/>
      <c r="HEM59" s="384"/>
      <c r="HEN59" s="384"/>
      <c r="HEO59" s="384"/>
      <c r="HEP59" s="384"/>
      <c r="HEQ59" s="384"/>
      <c r="HER59" s="384"/>
      <c r="HES59" s="384"/>
      <c r="HET59" s="384"/>
      <c r="HEU59" s="384"/>
      <c r="HEV59" s="384"/>
      <c r="HEW59" s="384"/>
      <c r="HEX59" s="384"/>
      <c r="HEY59" s="384"/>
      <c r="HEZ59" s="384"/>
      <c r="HFA59" s="384"/>
      <c r="HFB59" s="384"/>
      <c r="HFC59" s="384"/>
      <c r="HFD59" s="384"/>
      <c r="HFE59" s="384"/>
      <c r="HFF59" s="384"/>
      <c r="HFG59" s="384"/>
      <c r="HFH59" s="384"/>
      <c r="HFI59" s="384"/>
      <c r="HFJ59" s="384"/>
      <c r="HFK59" s="384"/>
      <c r="HFL59" s="384"/>
      <c r="HFM59" s="384"/>
      <c r="HFN59" s="384"/>
      <c r="HFO59" s="384"/>
      <c r="HFP59" s="384"/>
      <c r="HFQ59" s="384"/>
      <c r="HFR59" s="384"/>
      <c r="HFS59" s="384"/>
      <c r="HFT59" s="384"/>
      <c r="HFU59" s="384"/>
      <c r="HFV59" s="384"/>
      <c r="HFW59" s="384"/>
      <c r="HFX59" s="384"/>
      <c r="HFY59" s="384"/>
      <c r="HFZ59" s="384"/>
      <c r="HGA59" s="384"/>
      <c r="HGB59" s="384"/>
      <c r="HGC59" s="384"/>
      <c r="HGD59" s="384"/>
      <c r="HGE59" s="384"/>
      <c r="HGF59" s="384"/>
      <c r="HGG59" s="384"/>
      <c r="HGH59" s="384"/>
      <c r="HGI59" s="384"/>
      <c r="HGJ59" s="384"/>
      <c r="HGK59" s="384"/>
      <c r="HGL59" s="384"/>
      <c r="HGM59" s="384"/>
      <c r="HGN59" s="384"/>
      <c r="HGO59" s="384"/>
      <c r="HGP59" s="384"/>
      <c r="HGQ59" s="384"/>
      <c r="HGR59" s="384"/>
      <c r="HGS59" s="384"/>
      <c r="HGT59" s="384"/>
      <c r="HGU59" s="384"/>
      <c r="HGV59" s="384"/>
      <c r="HGW59" s="384"/>
      <c r="HGX59" s="384"/>
      <c r="HGY59" s="384"/>
      <c r="HGZ59" s="384"/>
      <c r="HHA59" s="384"/>
      <c r="HHB59" s="384"/>
      <c r="HHC59" s="384"/>
      <c r="HHD59" s="384"/>
      <c r="HHE59" s="384"/>
      <c r="HHF59" s="384"/>
      <c r="HHG59" s="384"/>
      <c r="HHH59" s="384"/>
      <c r="HHI59" s="384"/>
      <c r="HHJ59" s="384"/>
      <c r="HHK59" s="384"/>
      <c r="HHL59" s="384"/>
      <c r="HHM59" s="384"/>
      <c r="HHN59" s="384"/>
      <c r="HHO59" s="384"/>
      <c r="HHP59" s="384"/>
      <c r="HHQ59" s="384"/>
      <c r="HHR59" s="384"/>
      <c r="HHS59" s="384"/>
      <c r="HHT59" s="384"/>
      <c r="HHU59" s="384"/>
      <c r="HHV59" s="384"/>
      <c r="HHW59" s="384"/>
      <c r="HHX59" s="384"/>
      <c r="HHY59" s="384"/>
      <c r="HHZ59" s="384"/>
      <c r="HIA59" s="384"/>
      <c r="HIB59" s="384"/>
      <c r="HIC59" s="384"/>
      <c r="HID59" s="384"/>
      <c r="HIE59" s="384"/>
      <c r="HIF59" s="384"/>
      <c r="HIG59" s="384"/>
      <c r="HIH59" s="384"/>
      <c r="HII59" s="384"/>
      <c r="HIJ59" s="384"/>
      <c r="HIK59" s="384"/>
      <c r="HIL59" s="384"/>
      <c r="HIM59" s="384"/>
      <c r="HIN59" s="384"/>
      <c r="HIO59" s="384"/>
      <c r="HIP59" s="384"/>
      <c r="HIQ59" s="384"/>
      <c r="HIR59" s="384"/>
      <c r="HIS59" s="384"/>
      <c r="HIT59" s="384"/>
      <c r="HIU59" s="384"/>
      <c r="HIV59" s="384"/>
      <c r="HIW59" s="384"/>
      <c r="HIX59" s="384"/>
      <c r="HIY59" s="384"/>
      <c r="HIZ59" s="384"/>
      <c r="HJA59" s="384"/>
      <c r="HJB59" s="384"/>
      <c r="HJC59" s="384"/>
      <c r="HJD59" s="384"/>
      <c r="HJE59" s="384"/>
      <c r="HJF59" s="384"/>
      <c r="HJG59" s="384"/>
      <c r="HJH59" s="384"/>
      <c r="HJI59" s="384"/>
      <c r="HJJ59" s="384"/>
      <c r="HJK59" s="384"/>
      <c r="HJL59" s="384"/>
      <c r="HJM59" s="384"/>
      <c r="HJN59" s="384"/>
      <c r="HJO59" s="384"/>
      <c r="HJP59" s="384"/>
      <c r="HJQ59" s="384"/>
      <c r="HJR59" s="384"/>
      <c r="HJS59" s="384"/>
      <c r="HJT59" s="384"/>
      <c r="HJU59" s="384"/>
      <c r="HJV59" s="384"/>
      <c r="HJW59" s="384"/>
      <c r="HJX59" s="384"/>
      <c r="HJY59" s="384"/>
      <c r="HJZ59" s="384"/>
      <c r="HKA59" s="384"/>
      <c r="HKB59" s="384"/>
      <c r="HKC59" s="384"/>
      <c r="HKD59" s="384"/>
      <c r="HKE59" s="384"/>
      <c r="HKF59" s="384"/>
      <c r="HKG59" s="384"/>
      <c r="HKH59" s="384"/>
      <c r="HKI59" s="384"/>
      <c r="HKJ59" s="384"/>
      <c r="HKK59" s="384"/>
      <c r="HKL59" s="384"/>
      <c r="HKM59" s="384"/>
      <c r="HKN59" s="384"/>
      <c r="HKO59" s="384"/>
      <c r="HKP59" s="384"/>
      <c r="HKQ59" s="384"/>
      <c r="HKR59" s="384"/>
      <c r="HKS59" s="384"/>
      <c r="HKT59" s="384"/>
      <c r="HKU59" s="384"/>
      <c r="HKV59" s="384"/>
      <c r="HKW59" s="384"/>
      <c r="HKX59" s="384"/>
      <c r="HKY59" s="384"/>
      <c r="HKZ59" s="384"/>
      <c r="HLA59" s="384"/>
      <c r="HLB59" s="384"/>
      <c r="HLC59" s="384"/>
      <c r="HLD59" s="384"/>
      <c r="HLE59" s="384"/>
      <c r="HLF59" s="384"/>
      <c r="HLG59" s="384"/>
      <c r="HLH59" s="384"/>
      <c r="HLI59" s="384"/>
      <c r="HLJ59" s="384"/>
      <c r="HLK59" s="384"/>
      <c r="HLL59" s="384"/>
      <c r="HLM59" s="384"/>
      <c r="HLN59" s="384"/>
      <c r="HLO59" s="384"/>
      <c r="HLP59" s="384"/>
      <c r="HLQ59" s="384"/>
      <c r="HLR59" s="384"/>
      <c r="HLS59" s="384"/>
      <c r="HLT59" s="384"/>
      <c r="HLU59" s="384"/>
      <c r="HLV59" s="384"/>
      <c r="HLW59" s="384"/>
      <c r="HLX59" s="384"/>
      <c r="HLY59" s="384"/>
      <c r="HLZ59" s="384"/>
      <c r="HMA59" s="384"/>
      <c r="HMB59" s="384"/>
      <c r="HMC59" s="384"/>
      <c r="HMD59" s="384"/>
      <c r="HME59" s="384"/>
      <c r="HMF59" s="384"/>
      <c r="HMG59" s="384"/>
      <c r="HMH59" s="384"/>
      <c r="HMI59" s="384"/>
      <c r="HMJ59" s="384"/>
      <c r="HMK59" s="384"/>
      <c r="HML59" s="384"/>
      <c r="HMM59" s="384"/>
      <c r="HMN59" s="384"/>
      <c r="HMO59" s="384"/>
      <c r="HMP59" s="384"/>
      <c r="HMQ59" s="384"/>
      <c r="HMR59" s="384"/>
      <c r="HMS59" s="384"/>
      <c r="HMT59" s="384"/>
      <c r="HMU59" s="384"/>
      <c r="HMV59" s="384"/>
      <c r="HMW59" s="384"/>
      <c r="HMX59" s="384"/>
      <c r="HMY59" s="384"/>
      <c r="HMZ59" s="384"/>
      <c r="HNA59" s="384"/>
      <c r="HNB59" s="384"/>
      <c r="HNC59" s="384"/>
      <c r="HND59" s="384"/>
      <c r="HNE59" s="384"/>
      <c r="HNF59" s="384"/>
      <c r="HNG59" s="384"/>
      <c r="HNH59" s="384"/>
      <c r="HNI59" s="384"/>
      <c r="HNJ59" s="384"/>
      <c r="HNK59" s="384"/>
      <c r="HNL59" s="384"/>
      <c r="HNM59" s="384"/>
      <c r="HNN59" s="384"/>
      <c r="HNO59" s="384"/>
      <c r="HNP59" s="384"/>
      <c r="HNQ59" s="384"/>
      <c r="HNR59" s="384"/>
      <c r="HNS59" s="384"/>
      <c r="HNT59" s="384"/>
      <c r="HNU59" s="384"/>
      <c r="HNV59" s="384"/>
      <c r="HNW59" s="384"/>
      <c r="HNX59" s="384"/>
      <c r="HNY59" s="384"/>
      <c r="HNZ59" s="384"/>
      <c r="HOA59" s="384"/>
      <c r="HOB59" s="384"/>
      <c r="HOC59" s="384"/>
      <c r="HOD59" s="384"/>
      <c r="HOE59" s="384"/>
      <c r="HOF59" s="384"/>
      <c r="HOG59" s="384"/>
      <c r="HOH59" s="384"/>
      <c r="HOI59" s="384"/>
      <c r="HOJ59" s="384"/>
      <c r="HOK59" s="384"/>
      <c r="HOL59" s="384"/>
      <c r="HOM59" s="384"/>
      <c r="HON59" s="384"/>
      <c r="HOO59" s="384"/>
      <c r="HOP59" s="384"/>
      <c r="HOQ59" s="384"/>
      <c r="HOR59" s="384"/>
      <c r="HOS59" s="384"/>
      <c r="HOT59" s="384"/>
      <c r="HOU59" s="384"/>
      <c r="HOV59" s="384"/>
      <c r="HOW59" s="384"/>
      <c r="HOX59" s="384"/>
      <c r="HOY59" s="384"/>
      <c r="HOZ59" s="384"/>
      <c r="HPA59" s="384"/>
      <c r="HPB59" s="384"/>
      <c r="HPC59" s="384"/>
      <c r="HPD59" s="384"/>
      <c r="HPE59" s="384"/>
      <c r="HPF59" s="384"/>
      <c r="HPG59" s="384"/>
      <c r="HPH59" s="384"/>
      <c r="HPI59" s="384"/>
      <c r="HPJ59" s="384"/>
      <c r="HPK59" s="384"/>
      <c r="HPL59" s="384"/>
      <c r="HPM59" s="384"/>
      <c r="HPN59" s="384"/>
      <c r="HPO59" s="384"/>
      <c r="HPP59" s="384"/>
      <c r="HPQ59" s="384"/>
      <c r="HPR59" s="384"/>
      <c r="HPS59" s="384"/>
      <c r="HPT59" s="384"/>
      <c r="HPU59" s="384"/>
      <c r="HPV59" s="384"/>
      <c r="HPW59" s="384"/>
      <c r="HPX59" s="384"/>
      <c r="HPY59" s="384"/>
      <c r="HPZ59" s="384"/>
      <c r="HQA59" s="384"/>
      <c r="HQB59" s="384"/>
      <c r="HQC59" s="384"/>
      <c r="HQD59" s="384"/>
      <c r="HQE59" s="384"/>
      <c r="HQF59" s="384"/>
      <c r="HQG59" s="384"/>
      <c r="HQH59" s="384"/>
      <c r="HQI59" s="384"/>
      <c r="HQJ59" s="384"/>
      <c r="HQK59" s="384"/>
      <c r="HQL59" s="384"/>
      <c r="HQM59" s="384"/>
      <c r="HQN59" s="384"/>
      <c r="HQO59" s="384"/>
      <c r="HQP59" s="384"/>
      <c r="HQQ59" s="384"/>
      <c r="HQR59" s="384"/>
      <c r="HQS59" s="384"/>
      <c r="HQT59" s="384"/>
      <c r="HQU59" s="384"/>
      <c r="HQV59" s="384"/>
      <c r="HQW59" s="384"/>
      <c r="HQX59" s="384"/>
      <c r="HQY59" s="384"/>
      <c r="HQZ59" s="384"/>
      <c r="HRA59" s="384"/>
      <c r="HRB59" s="384"/>
      <c r="HRC59" s="384"/>
      <c r="HRD59" s="384"/>
      <c r="HRE59" s="384"/>
      <c r="HRF59" s="384"/>
      <c r="HRG59" s="384"/>
      <c r="HRH59" s="384"/>
      <c r="HRI59" s="384"/>
      <c r="HRJ59" s="384"/>
      <c r="HRK59" s="384"/>
      <c r="HRL59" s="384"/>
      <c r="HRM59" s="384"/>
      <c r="HRN59" s="384"/>
      <c r="HRO59" s="384"/>
      <c r="HRP59" s="384"/>
      <c r="HRQ59" s="384"/>
      <c r="HRR59" s="384"/>
      <c r="HRS59" s="384"/>
      <c r="HRT59" s="384"/>
      <c r="HRU59" s="384"/>
      <c r="HRV59" s="384"/>
      <c r="HRW59" s="384"/>
      <c r="HRX59" s="384"/>
      <c r="HRY59" s="384"/>
      <c r="HRZ59" s="384"/>
      <c r="HSA59" s="384"/>
      <c r="HSB59" s="384"/>
      <c r="HSC59" s="384"/>
      <c r="HSD59" s="384"/>
      <c r="HSE59" s="384"/>
      <c r="HSF59" s="384"/>
      <c r="HSG59" s="384"/>
      <c r="HSH59" s="384"/>
      <c r="HSI59" s="384"/>
      <c r="HSJ59" s="384"/>
      <c r="HSK59" s="384"/>
      <c r="HSL59" s="384"/>
      <c r="HSM59" s="384"/>
      <c r="HSN59" s="384"/>
      <c r="HSO59" s="384"/>
      <c r="HSP59" s="384"/>
      <c r="HSQ59" s="384"/>
      <c r="HSR59" s="384"/>
      <c r="HSS59" s="384"/>
      <c r="HST59" s="384"/>
      <c r="HSU59" s="384"/>
      <c r="HSV59" s="384"/>
      <c r="HSW59" s="384"/>
      <c r="HSX59" s="384"/>
      <c r="HSY59" s="384"/>
      <c r="HSZ59" s="384"/>
      <c r="HTA59" s="384"/>
      <c r="HTB59" s="384"/>
      <c r="HTC59" s="384"/>
      <c r="HTD59" s="384"/>
      <c r="HTE59" s="384"/>
      <c r="HTF59" s="384"/>
      <c r="HTG59" s="384"/>
      <c r="HTH59" s="384"/>
      <c r="HTI59" s="384"/>
      <c r="HTJ59" s="384"/>
      <c r="HTK59" s="384"/>
      <c r="HTL59" s="384"/>
      <c r="HTM59" s="384"/>
      <c r="HTN59" s="384"/>
      <c r="HTO59" s="384"/>
      <c r="HTP59" s="384"/>
      <c r="HTQ59" s="384"/>
      <c r="HTR59" s="384"/>
      <c r="HTS59" s="384"/>
      <c r="HTT59" s="384"/>
      <c r="HTU59" s="384"/>
      <c r="HTV59" s="384"/>
      <c r="HTW59" s="384"/>
      <c r="HTX59" s="384"/>
      <c r="HTY59" s="384"/>
      <c r="HTZ59" s="384"/>
      <c r="HUA59" s="384"/>
      <c r="HUB59" s="384"/>
      <c r="HUC59" s="384"/>
      <c r="HUD59" s="384"/>
      <c r="HUE59" s="384"/>
      <c r="HUF59" s="384"/>
      <c r="HUG59" s="384"/>
      <c r="HUH59" s="384"/>
      <c r="HUI59" s="384"/>
      <c r="HUJ59" s="384"/>
      <c r="HUK59" s="384"/>
      <c r="HUL59" s="384"/>
      <c r="HUM59" s="384"/>
      <c r="HUN59" s="384"/>
      <c r="HUO59" s="384"/>
      <c r="HUP59" s="384"/>
      <c r="HUQ59" s="384"/>
      <c r="HUR59" s="384"/>
      <c r="HUS59" s="384"/>
      <c r="HUT59" s="384"/>
      <c r="HUU59" s="384"/>
      <c r="HUV59" s="384"/>
      <c r="HUW59" s="384"/>
      <c r="HUX59" s="384"/>
      <c r="HUY59" s="384"/>
      <c r="HUZ59" s="384"/>
      <c r="HVA59" s="384"/>
      <c r="HVB59" s="384"/>
      <c r="HVC59" s="384"/>
      <c r="HVD59" s="384"/>
      <c r="HVE59" s="384"/>
      <c r="HVF59" s="384"/>
      <c r="HVG59" s="384"/>
      <c r="HVH59" s="384"/>
      <c r="HVI59" s="384"/>
      <c r="HVJ59" s="384"/>
      <c r="HVK59" s="384"/>
      <c r="HVL59" s="384"/>
      <c r="HVM59" s="384"/>
      <c r="HVN59" s="384"/>
      <c r="HVO59" s="384"/>
      <c r="HVP59" s="384"/>
      <c r="HVQ59" s="384"/>
      <c r="HVR59" s="384"/>
      <c r="HVS59" s="384"/>
      <c r="HVT59" s="384"/>
      <c r="HVU59" s="384"/>
      <c r="HVV59" s="384"/>
      <c r="HVW59" s="384"/>
      <c r="HVX59" s="384"/>
      <c r="HVY59" s="384"/>
      <c r="HVZ59" s="384"/>
      <c r="HWA59" s="384"/>
      <c r="HWB59" s="384"/>
      <c r="HWC59" s="384"/>
      <c r="HWD59" s="384"/>
      <c r="HWE59" s="384"/>
      <c r="HWF59" s="384"/>
      <c r="HWG59" s="384"/>
      <c r="HWH59" s="384"/>
      <c r="HWI59" s="384"/>
      <c r="HWJ59" s="384"/>
      <c r="HWK59" s="384"/>
      <c r="HWL59" s="384"/>
      <c r="HWM59" s="384"/>
      <c r="HWN59" s="384"/>
      <c r="HWO59" s="384"/>
      <c r="HWP59" s="384"/>
      <c r="HWQ59" s="384"/>
      <c r="HWR59" s="384"/>
      <c r="HWS59" s="384"/>
      <c r="HWT59" s="384"/>
      <c r="HWU59" s="384"/>
      <c r="HWV59" s="384"/>
      <c r="HWW59" s="384"/>
      <c r="HWX59" s="384"/>
      <c r="HWY59" s="384"/>
      <c r="HWZ59" s="384"/>
      <c r="HXA59" s="384"/>
      <c r="HXB59" s="384"/>
      <c r="HXC59" s="384"/>
      <c r="HXD59" s="384"/>
      <c r="HXE59" s="384"/>
      <c r="HXF59" s="384"/>
      <c r="HXG59" s="384"/>
      <c r="HXH59" s="384"/>
      <c r="HXI59" s="384"/>
      <c r="HXJ59" s="384"/>
      <c r="HXK59" s="384"/>
      <c r="HXL59" s="384"/>
      <c r="HXM59" s="384"/>
      <c r="HXN59" s="384"/>
      <c r="HXO59" s="384"/>
      <c r="HXP59" s="384"/>
      <c r="HXQ59" s="384"/>
      <c r="HXR59" s="384"/>
      <c r="HXS59" s="384"/>
      <c r="HXT59" s="384"/>
      <c r="HXU59" s="384"/>
      <c r="HXV59" s="384"/>
      <c r="HXW59" s="384"/>
      <c r="HXX59" s="384"/>
      <c r="HXY59" s="384"/>
      <c r="HXZ59" s="384"/>
      <c r="HYA59" s="384"/>
      <c r="HYB59" s="384"/>
      <c r="HYC59" s="384"/>
      <c r="HYD59" s="384"/>
      <c r="HYE59" s="384"/>
      <c r="HYF59" s="384"/>
      <c r="HYG59" s="384"/>
      <c r="HYH59" s="384"/>
      <c r="HYI59" s="384"/>
      <c r="HYJ59" s="384"/>
      <c r="HYK59" s="384"/>
      <c r="HYL59" s="384"/>
      <c r="HYM59" s="384"/>
      <c r="HYN59" s="384"/>
      <c r="HYO59" s="384"/>
      <c r="HYP59" s="384"/>
      <c r="HYQ59" s="384"/>
      <c r="HYR59" s="384"/>
      <c r="HYS59" s="384"/>
      <c r="HYT59" s="384"/>
      <c r="HYU59" s="384"/>
      <c r="HYV59" s="384"/>
      <c r="HYW59" s="384"/>
      <c r="HYX59" s="384"/>
      <c r="HYY59" s="384"/>
      <c r="HYZ59" s="384"/>
      <c r="HZA59" s="384"/>
      <c r="HZB59" s="384"/>
      <c r="HZC59" s="384"/>
      <c r="HZD59" s="384"/>
      <c r="HZE59" s="384"/>
      <c r="HZF59" s="384"/>
      <c r="HZG59" s="384"/>
      <c r="HZH59" s="384"/>
      <c r="HZI59" s="384"/>
      <c r="HZJ59" s="384"/>
      <c r="HZK59" s="384"/>
      <c r="HZL59" s="384"/>
      <c r="HZM59" s="384"/>
      <c r="HZN59" s="384"/>
      <c r="HZO59" s="384"/>
      <c r="HZP59" s="384"/>
      <c r="HZQ59" s="384"/>
      <c r="HZR59" s="384"/>
      <c r="HZS59" s="384"/>
      <c r="HZT59" s="384"/>
      <c r="HZU59" s="384"/>
      <c r="HZV59" s="384"/>
      <c r="HZW59" s="384"/>
      <c r="HZX59" s="384"/>
      <c r="HZY59" s="384"/>
      <c r="HZZ59" s="384"/>
      <c r="IAA59" s="384"/>
      <c r="IAB59" s="384"/>
      <c r="IAC59" s="384"/>
      <c r="IAD59" s="384"/>
      <c r="IAE59" s="384"/>
      <c r="IAF59" s="384"/>
      <c r="IAG59" s="384"/>
      <c r="IAH59" s="384"/>
      <c r="IAI59" s="384"/>
      <c r="IAJ59" s="384"/>
      <c r="IAK59" s="384"/>
      <c r="IAL59" s="384"/>
      <c r="IAM59" s="384"/>
      <c r="IAN59" s="384"/>
      <c r="IAO59" s="384"/>
      <c r="IAP59" s="384"/>
      <c r="IAQ59" s="384"/>
      <c r="IAR59" s="384"/>
      <c r="IAS59" s="384"/>
      <c r="IAT59" s="384"/>
      <c r="IAU59" s="384"/>
      <c r="IAV59" s="384"/>
      <c r="IAW59" s="384"/>
      <c r="IAX59" s="384"/>
      <c r="IAY59" s="384"/>
      <c r="IAZ59" s="384"/>
      <c r="IBA59" s="384"/>
      <c r="IBB59" s="384"/>
      <c r="IBC59" s="384"/>
      <c r="IBD59" s="384"/>
      <c r="IBE59" s="384"/>
      <c r="IBF59" s="384"/>
      <c r="IBG59" s="384"/>
      <c r="IBH59" s="384"/>
      <c r="IBI59" s="384"/>
      <c r="IBJ59" s="384"/>
      <c r="IBK59" s="384"/>
      <c r="IBL59" s="384"/>
      <c r="IBM59" s="384"/>
      <c r="IBN59" s="384"/>
      <c r="IBO59" s="384"/>
      <c r="IBP59" s="384"/>
      <c r="IBQ59" s="384"/>
      <c r="IBR59" s="384"/>
      <c r="IBS59" s="384"/>
      <c r="IBT59" s="384"/>
      <c r="IBU59" s="384"/>
      <c r="IBV59" s="384"/>
      <c r="IBW59" s="384"/>
      <c r="IBX59" s="384"/>
      <c r="IBY59" s="384"/>
      <c r="IBZ59" s="384"/>
      <c r="ICA59" s="384"/>
      <c r="ICB59" s="384"/>
      <c r="ICC59" s="384"/>
      <c r="ICD59" s="384"/>
      <c r="ICE59" s="384"/>
      <c r="ICF59" s="384"/>
      <c r="ICG59" s="384"/>
      <c r="ICH59" s="384"/>
      <c r="ICI59" s="384"/>
      <c r="ICJ59" s="384"/>
      <c r="ICK59" s="384"/>
      <c r="ICL59" s="384"/>
      <c r="ICM59" s="384"/>
      <c r="ICN59" s="384"/>
      <c r="ICO59" s="384"/>
      <c r="ICP59" s="384"/>
      <c r="ICQ59" s="384"/>
      <c r="ICR59" s="384"/>
      <c r="ICS59" s="384"/>
      <c r="ICT59" s="384"/>
      <c r="ICU59" s="384"/>
      <c r="ICV59" s="384"/>
      <c r="ICW59" s="384"/>
      <c r="ICX59" s="384"/>
      <c r="ICY59" s="384"/>
      <c r="ICZ59" s="384"/>
      <c r="IDA59" s="384"/>
      <c r="IDB59" s="384"/>
      <c r="IDC59" s="384"/>
      <c r="IDD59" s="384"/>
      <c r="IDE59" s="384"/>
      <c r="IDF59" s="384"/>
      <c r="IDG59" s="384"/>
      <c r="IDH59" s="384"/>
      <c r="IDI59" s="384"/>
      <c r="IDJ59" s="384"/>
      <c r="IDK59" s="384"/>
      <c r="IDL59" s="384"/>
      <c r="IDM59" s="384"/>
      <c r="IDN59" s="384"/>
      <c r="IDO59" s="384"/>
      <c r="IDP59" s="384"/>
      <c r="IDQ59" s="384"/>
      <c r="IDR59" s="384"/>
      <c r="IDS59" s="384"/>
      <c r="IDT59" s="384"/>
      <c r="IDU59" s="384"/>
      <c r="IDV59" s="384"/>
      <c r="IDW59" s="384"/>
      <c r="IDX59" s="384"/>
      <c r="IDY59" s="384"/>
      <c r="IDZ59" s="384"/>
      <c r="IEA59" s="384"/>
      <c r="IEB59" s="384"/>
      <c r="IEC59" s="384"/>
      <c r="IED59" s="384"/>
      <c r="IEE59" s="384"/>
      <c r="IEF59" s="384"/>
      <c r="IEG59" s="384"/>
      <c r="IEH59" s="384"/>
      <c r="IEI59" s="384"/>
      <c r="IEJ59" s="384"/>
      <c r="IEK59" s="384"/>
      <c r="IEL59" s="384"/>
      <c r="IEM59" s="384"/>
      <c r="IEN59" s="384"/>
      <c r="IEO59" s="384"/>
      <c r="IEP59" s="384"/>
      <c r="IEQ59" s="384"/>
      <c r="IER59" s="384"/>
      <c r="IES59" s="384"/>
      <c r="IET59" s="384"/>
      <c r="IEU59" s="384"/>
      <c r="IEV59" s="384"/>
      <c r="IEW59" s="384"/>
      <c r="IEX59" s="384"/>
      <c r="IEY59" s="384"/>
      <c r="IEZ59" s="384"/>
      <c r="IFA59" s="384"/>
      <c r="IFB59" s="384"/>
      <c r="IFC59" s="384"/>
      <c r="IFD59" s="384"/>
      <c r="IFE59" s="384"/>
      <c r="IFF59" s="384"/>
      <c r="IFG59" s="384"/>
      <c r="IFH59" s="384"/>
      <c r="IFI59" s="384"/>
      <c r="IFJ59" s="384"/>
      <c r="IFK59" s="384"/>
      <c r="IFL59" s="384"/>
      <c r="IFM59" s="384"/>
      <c r="IFN59" s="384"/>
      <c r="IFO59" s="384"/>
      <c r="IFP59" s="384"/>
      <c r="IFQ59" s="384"/>
      <c r="IFR59" s="384"/>
      <c r="IFS59" s="384"/>
      <c r="IFT59" s="384"/>
      <c r="IFU59" s="384"/>
      <c r="IFV59" s="384"/>
      <c r="IFW59" s="384"/>
      <c r="IFX59" s="384"/>
      <c r="IFY59" s="384"/>
      <c r="IFZ59" s="384"/>
      <c r="IGA59" s="384"/>
      <c r="IGB59" s="384"/>
      <c r="IGC59" s="384"/>
      <c r="IGD59" s="384"/>
      <c r="IGE59" s="384"/>
      <c r="IGF59" s="384"/>
      <c r="IGG59" s="384"/>
      <c r="IGH59" s="384"/>
      <c r="IGI59" s="384"/>
      <c r="IGJ59" s="384"/>
      <c r="IGK59" s="384"/>
      <c r="IGL59" s="384"/>
      <c r="IGM59" s="384"/>
      <c r="IGN59" s="384"/>
      <c r="IGO59" s="384"/>
      <c r="IGP59" s="384"/>
      <c r="IGQ59" s="384"/>
      <c r="IGR59" s="384"/>
      <c r="IGS59" s="384"/>
      <c r="IGT59" s="384"/>
      <c r="IGU59" s="384"/>
      <c r="IGV59" s="384"/>
      <c r="IGW59" s="384"/>
      <c r="IGX59" s="384"/>
      <c r="IGY59" s="384"/>
      <c r="IGZ59" s="384"/>
      <c r="IHA59" s="384"/>
      <c r="IHB59" s="384"/>
      <c r="IHC59" s="384"/>
      <c r="IHD59" s="384"/>
      <c r="IHE59" s="384"/>
      <c r="IHF59" s="384"/>
      <c r="IHG59" s="384"/>
      <c r="IHH59" s="384"/>
      <c r="IHI59" s="384"/>
      <c r="IHJ59" s="384"/>
      <c r="IHK59" s="384"/>
      <c r="IHL59" s="384"/>
      <c r="IHM59" s="384"/>
      <c r="IHN59" s="384"/>
      <c r="IHO59" s="384"/>
      <c r="IHP59" s="384"/>
      <c r="IHQ59" s="384"/>
      <c r="IHR59" s="384"/>
      <c r="IHS59" s="384"/>
      <c r="IHT59" s="384"/>
      <c r="IHU59" s="384"/>
      <c r="IHV59" s="384"/>
      <c r="IHW59" s="384"/>
      <c r="IHX59" s="384"/>
      <c r="IHY59" s="384"/>
      <c r="IHZ59" s="384"/>
      <c r="IIA59" s="384"/>
      <c r="IIB59" s="384"/>
      <c r="IIC59" s="384"/>
      <c r="IID59" s="384"/>
      <c r="IIE59" s="384"/>
      <c r="IIF59" s="384"/>
      <c r="IIG59" s="384"/>
      <c r="IIH59" s="384"/>
      <c r="III59" s="384"/>
      <c r="IIJ59" s="384"/>
      <c r="IIK59" s="384"/>
      <c r="IIL59" s="384"/>
      <c r="IIM59" s="384"/>
      <c r="IIN59" s="384"/>
      <c r="IIO59" s="384"/>
      <c r="IIP59" s="384"/>
      <c r="IIQ59" s="384"/>
      <c r="IIR59" s="384"/>
      <c r="IIS59" s="384"/>
      <c r="IIT59" s="384"/>
      <c r="IIU59" s="384"/>
      <c r="IIV59" s="384"/>
      <c r="IIW59" s="384"/>
      <c r="IIX59" s="384"/>
      <c r="IIY59" s="384"/>
      <c r="IIZ59" s="384"/>
      <c r="IJA59" s="384"/>
      <c r="IJB59" s="384"/>
      <c r="IJC59" s="384"/>
      <c r="IJD59" s="384"/>
      <c r="IJE59" s="384"/>
      <c r="IJF59" s="384"/>
      <c r="IJG59" s="384"/>
      <c r="IJH59" s="384"/>
      <c r="IJI59" s="384"/>
      <c r="IJJ59" s="384"/>
      <c r="IJK59" s="384"/>
      <c r="IJL59" s="384"/>
      <c r="IJM59" s="384"/>
      <c r="IJN59" s="384"/>
      <c r="IJO59" s="384"/>
      <c r="IJP59" s="384"/>
      <c r="IJQ59" s="384"/>
      <c r="IJR59" s="384"/>
      <c r="IJS59" s="384"/>
      <c r="IJT59" s="384"/>
      <c r="IJU59" s="384"/>
      <c r="IJV59" s="384"/>
      <c r="IJW59" s="384"/>
      <c r="IJX59" s="384"/>
      <c r="IJY59" s="384"/>
      <c r="IJZ59" s="384"/>
      <c r="IKA59" s="384"/>
      <c r="IKB59" s="384"/>
      <c r="IKC59" s="384"/>
      <c r="IKD59" s="384"/>
      <c r="IKE59" s="384"/>
      <c r="IKF59" s="384"/>
      <c r="IKG59" s="384"/>
      <c r="IKH59" s="384"/>
      <c r="IKI59" s="384"/>
      <c r="IKJ59" s="384"/>
      <c r="IKK59" s="384"/>
      <c r="IKL59" s="384"/>
      <c r="IKM59" s="384"/>
      <c r="IKN59" s="384"/>
      <c r="IKO59" s="384"/>
      <c r="IKP59" s="384"/>
      <c r="IKQ59" s="384"/>
      <c r="IKR59" s="384"/>
      <c r="IKS59" s="384"/>
      <c r="IKT59" s="384"/>
      <c r="IKU59" s="384"/>
      <c r="IKV59" s="384"/>
      <c r="IKW59" s="384"/>
      <c r="IKX59" s="384"/>
      <c r="IKY59" s="384"/>
      <c r="IKZ59" s="384"/>
      <c r="ILA59" s="384"/>
      <c r="ILB59" s="384"/>
      <c r="ILC59" s="384"/>
      <c r="ILD59" s="384"/>
      <c r="ILE59" s="384"/>
      <c r="ILF59" s="384"/>
      <c r="ILG59" s="384"/>
      <c r="ILH59" s="384"/>
      <c r="ILI59" s="384"/>
      <c r="ILJ59" s="384"/>
      <c r="ILK59" s="384"/>
      <c r="ILL59" s="384"/>
      <c r="ILM59" s="384"/>
      <c r="ILN59" s="384"/>
      <c r="ILO59" s="384"/>
      <c r="ILP59" s="384"/>
      <c r="ILQ59" s="384"/>
      <c r="ILR59" s="384"/>
      <c r="ILS59" s="384"/>
      <c r="ILT59" s="384"/>
      <c r="ILU59" s="384"/>
      <c r="ILV59" s="384"/>
      <c r="ILW59" s="384"/>
      <c r="ILX59" s="384"/>
      <c r="ILY59" s="384"/>
      <c r="ILZ59" s="384"/>
      <c r="IMA59" s="384"/>
      <c r="IMB59" s="384"/>
      <c r="IMC59" s="384"/>
      <c r="IMD59" s="384"/>
      <c r="IME59" s="384"/>
      <c r="IMF59" s="384"/>
      <c r="IMG59" s="384"/>
      <c r="IMH59" s="384"/>
      <c r="IMI59" s="384"/>
      <c r="IMJ59" s="384"/>
      <c r="IMK59" s="384"/>
      <c r="IML59" s="384"/>
      <c r="IMM59" s="384"/>
      <c r="IMN59" s="384"/>
      <c r="IMO59" s="384"/>
      <c r="IMP59" s="384"/>
      <c r="IMQ59" s="384"/>
      <c r="IMR59" s="384"/>
      <c r="IMS59" s="384"/>
      <c r="IMT59" s="384"/>
      <c r="IMU59" s="384"/>
      <c r="IMV59" s="384"/>
      <c r="IMW59" s="384"/>
      <c r="IMX59" s="384"/>
      <c r="IMY59" s="384"/>
      <c r="IMZ59" s="384"/>
      <c r="INA59" s="384"/>
      <c r="INB59" s="384"/>
      <c r="INC59" s="384"/>
      <c r="IND59" s="384"/>
      <c r="INE59" s="384"/>
      <c r="INF59" s="384"/>
      <c r="ING59" s="384"/>
      <c r="INH59" s="384"/>
      <c r="INI59" s="384"/>
      <c r="INJ59" s="384"/>
      <c r="INK59" s="384"/>
      <c r="INL59" s="384"/>
      <c r="INM59" s="384"/>
      <c r="INN59" s="384"/>
      <c r="INO59" s="384"/>
      <c r="INP59" s="384"/>
      <c r="INQ59" s="384"/>
      <c r="INR59" s="384"/>
      <c r="INS59" s="384"/>
      <c r="INT59" s="384"/>
      <c r="INU59" s="384"/>
      <c r="INV59" s="384"/>
      <c r="INW59" s="384"/>
      <c r="INX59" s="384"/>
      <c r="INY59" s="384"/>
      <c r="INZ59" s="384"/>
      <c r="IOA59" s="384"/>
      <c r="IOB59" s="384"/>
      <c r="IOC59" s="384"/>
      <c r="IOD59" s="384"/>
      <c r="IOE59" s="384"/>
      <c r="IOF59" s="384"/>
      <c r="IOG59" s="384"/>
      <c r="IOH59" s="384"/>
      <c r="IOI59" s="384"/>
      <c r="IOJ59" s="384"/>
      <c r="IOK59" s="384"/>
      <c r="IOL59" s="384"/>
      <c r="IOM59" s="384"/>
      <c r="ION59" s="384"/>
      <c r="IOO59" s="384"/>
      <c r="IOP59" s="384"/>
      <c r="IOQ59" s="384"/>
      <c r="IOR59" s="384"/>
      <c r="IOS59" s="384"/>
      <c r="IOT59" s="384"/>
      <c r="IOU59" s="384"/>
      <c r="IOV59" s="384"/>
      <c r="IOW59" s="384"/>
      <c r="IOX59" s="384"/>
      <c r="IOY59" s="384"/>
      <c r="IOZ59" s="384"/>
      <c r="IPA59" s="384"/>
      <c r="IPB59" s="384"/>
      <c r="IPC59" s="384"/>
      <c r="IPD59" s="384"/>
      <c r="IPE59" s="384"/>
      <c r="IPF59" s="384"/>
      <c r="IPG59" s="384"/>
      <c r="IPH59" s="384"/>
      <c r="IPI59" s="384"/>
      <c r="IPJ59" s="384"/>
      <c r="IPK59" s="384"/>
      <c r="IPL59" s="384"/>
      <c r="IPM59" s="384"/>
      <c r="IPN59" s="384"/>
      <c r="IPO59" s="384"/>
      <c r="IPP59" s="384"/>
      <c r="IPQ59" s="384"/>
      <c r="IPR59" s="384"/>
      <c r="IPS59" s="384"/>
      <c r="IPT59" s="384"/>
      <c r="IPU59" s="384"/>
      <c r="IPV59" s="384"/>
      <c r="IPW59" s="384"/>
      <c r="IPX59" s="384"/>
      <c r="IPY59" s="384"/>
      <c r="IPZ59" s="384"/>
      <c r="IQA59" s="384"/>
      <c r="IQB59" s="384"/>
      <c r="IQC59" s="384"/>
      <c r="IQD59" s="384"/>
      <c r="IQE59" s="384"/>
      <c r="IQF59" s="384"/>
      <c r="IQG59" s="384"/>
      <c r="IQH59" s="384"/>
      <c r="IQI59" s="384"/>
      <c r="IQJ59" s="384"/>
      <c r="IQK59" s="384"/>
      <c r="IQL59" s="384"/>
      <c r="IQM59" s="384"/>
      <c r="IQN59" s="384"/>
      <c r="IQO59" s="384"/>
      <c r="IQP59" s="384"/>
      <c r="IQQ59" s="384"/>
      <c r="IQR59" s="384"/>
      <c r="IQS59" s="384"/>
      <c r="IQT59" s="384"/>
      <c r="IQU59" s="384"/>
      <c r="IQV59" s="384"/>
      <c r="IQW59" s="384"/>
      <c r="IQX59" s="384"/>
      <c r="IQY59" s="384"/>
      <c r="IQZ59" s="384"/>
      <c r="IRA59" s="384"/>
      <c r="IRB59" s="384"/>
      <c r="IRC59" s="384"/>
      <c r="IRD59" s="384"/>
      <c r="IRE59" s="384"/>
      <c r="IRF59" s="384"/>
      <c r="IRG59" s="384"/>
      <c r="IRH59" s="384"/>
      <c r="IRI59" s="384"/>
      <c r="IRJ59" s="384"/>
      <c r="IRK59" s="384"/>
      <c r="IRL59" s="384"/>
      <c r="IRM59" s="384"/>
      <c r="IRN59" s="384"/>
      <c r="IRO59" s="384"/>
      <c r="IRP59" s="384"/>
      <c r="IRQ59" s="384"/>
      <c r="IRR59" s="384"/>
      <c r="IRS59" s="384"/>
      <c r="IRT59" s="384"/>
      <c r="IRU59" s="384"/>
      <c r="IRV59" s="384"/>
      <c r="IRW59" s="384"/>
      <c r="IRX59" s="384"/>
      <c r="IRY59" s="384"/>
      <c r="IRZ59" s="384"/>
      <c r="ISA59" s="384"/>
      <c r="ISB59" s="384"/>
      <c r="ISC59" s="384"/>
      <c r="ISD59" s="384"/>
      <c r="ISE59" s="384"/>
      <c r="ISF59" s="384"/>
      <c r="ISG59" s="384"/>
      <c r="ISH59" s="384"/>
      <c r="ISI59" s="384"/>
      <c r="ISJ59" s="384"/>
      <c r="ISK59" s="384"/>
      <c r="ISL59" s="384"/>
      <c r="ISM59" s="384"/>
      <c r="ISN59" s="384"/>
      <c r="ISO59" s="384"/>
      <c r="ISP59" s="384"/>
      <c r="ISQ59" s="384"/>
      <c r="ISR59" s="384"/>
      <c r="ISS59" s="384"/>
      <c r="IST59" s="384"/>
      <c r="ISU59" s="384"/>
      <c r="ISV59" s="384"/>
      <c r="ISW59" s="384"/>
      <c r="ISX59" s="384"/>
      <c r="ISY59" s="384"/>
      <c r="ISZ59" s="384"/>
      <c r="ITA59" s="384"/>
      <c r="ITB59" s="384"/>
      <c r="ITC59" s="384"/>
      <c r="ITD59" s="384"/>
      <c r="ITE59" s="384"/>
      <c r="ITF59" s="384"/>
      <c r="ITG59" s="384"/>
      <c r="ITH59" s="384"/>
      <c r="ITI59" s="384"/>
      <c r="ITJ59" s="384"/>
      <c r="ITK59" s="384"/>
      <c r="ITL59" s="384"/>
      <c r="ITM59" s="384"/>
      <c r="ITN59" s="384"/>
      <c r="ITO59" s="384"/>
      <c r="ITP59" s="384"/>
      <c r="ITQ59" s="384"/>
      <c r="ITR59" s="384"/>
      <c r="ITS59" s="384"/>
      <c r="ITT59" s="384"/>
      <c r="ITU59" s="384"/>
      <c r="ITV59" s="384"/>
      <c r="ITW59" s="384"/>
      <c r="ITX59" s="384"/>
      <c r="ITY59" s="384"/>
      <c r="ITZ59" s="384"/>
      <c r="IUA59" s="384"/>
      <c r="IUB59" s="384"/>
      <c r="IUC59" s="384"/>
      <c r="IUD59" s="384"/>
      <c r="IUE59" s="384"/>
      <c r="IUF59" s="384"/>
      <c r="IUG59" s="384"/>
      <c r="IUH59" s="384"/>
      <c r="IUI59" s="384"/>
      <c r="IUJ59" s="384"/>
      <c r="IUK59" s="384"/>
      <c r="IUL59" s="384"/>
      <c r="IUM59" s="384"/>
      <c r="IUN59" s="384"/>
      <c r="IUO59" s="384"/>
      <c r="IUP59" s="384"/>
      <c r="IUQ59" s="384"/>
      <c r="IUR59" s="384"/>
      <c r="IUS59" s="384"/>
      <c r="IUT59" s="384"/>
      <c r="IUU59" s="384"/>
      <c r="IUV59" s="384"/>
      <c r="IUW59" s="384"/>
      <c r="IUX59" s="384"/>
      <c r="IUY59" s="384"/>
      <c r="IUZ59" s="384"/>
      <c r="IVA59" s="384"/>
      <c r="IVB59" s="384"/>
      <c r="IVC59" s="384"/>
      <c r="IVD59" s="384"/>
      <c r="IVE59" s="384"/>
      <c r="IVF59" s="384"/>
      <c r="IVG59" s="384"/>
      <c r="IVH59" s="384"/>
      <c r="IVI59" s="384"/>
      <c r="IVJ59" s="384"/>
      <c r="IVK59" s="384"/>
      <c r="IVL59" s="384"/>
      <c r="IVM59" s="384"/>
      <c r="IVN59" s="384"/>
      <c r="IVO59" s="384"/>
      <c r="IVP59" s="384"/>
      <c r="IVQ59" s="384"/>
      <c r="IVR59" s="384"/>
      <c r="IVS59" s="384"/>
      <c r="IVT59" s="384"/>
      <c r="IVU59" s="384"/>
      <c r="IVV59" s="384"/>
      <c r="IVW59" s="384"/>
      <c r="IVX59" s="384"/>
      <c r="IVY59" s="384"/>
      <c r="IVZ59" s="384"/>
      <c r="IWA59" s="384"/>
      <c r="IWB59" s="384"/>
      <c r="IWC59" s="384"/>
      <c r="IWD59" s="384"/>
      <c r="IWE59" s="384"/>
      <c r="IWF59" s="384"/>
      <c r="IWG59" s="384"/>
      <c r="IWH59" s="384"/>
      <c r="IWI59" s="384"/>
      <c r="IWJ59" s="384"/>
      <c r="IWK59" s="384"/>
      <c r="IWL59" s="384"/>
      <c r="IWM59" s="384"/>
      <c r="IWN59" s="384"/>
      <c r="IWO59" s="384"/>
      <c r="IWP59" s="384"/>
      <c r="IWQ59" s="384"/>
      <c r="IWR59" s="384"/>
      <c r="IWS59" s="384"/>
      <c r="IWT59" s="384"/>
      <c r="IWU59" s="384"/>
      <c r="IWV59" s="384"/>
      <c r="IWW59" s="384"/>
      <c r="IWX59" s="384"/>
      <c r="IWY59" s="384"/>
      <c r="IWZ59" s="384"/>
      <c r="IXA59" s="384"/>
      <c r="IXB59" s="384"/>
      <c r="IXC59" s="384"/>
      <c r="IXD59" s="384"/>
      <c r="IXE59" s="384"/>
      <c r="IXF59" s="384"/>
      <c r="IXG59" s="384"/>
      <c r="IXH59" s="384"/>
      <c r="IXI59" s="384"/>
      <c r="IXJ59" s="384"/>
      <c r="IXK59" s="384"/>
      <c r="IXL59" s="384"/>
      <c r="IXM59" s="384"/>
      <c r="IXN59" s="384"/>
      <c r="IXO59" s="384"/>
      <c r="IXP59" s="384"/>
      <c r="IXQ59" s="384"/>
      <c r="IXR59" s="384"/>
      <c r="IXS59" s="384"/>
      <c r="IXT59" s="384"/>
      <c r="IXU59" s="384"/>
      <c r="IXV59" s="384"/>
      <c r="IXW59" s="384"/>
      <c r="IXX59" s="384"/>
      <c r="IXY59" s="384"/>
      <c r="IXZ59" s="384"/>
      <c r="IYA59" s="384"/>
      <c r="IYB59" s="384"/>
      <c r="IYC59" s="384"/>
      <c r="IYD59" s="384"/>
      <c r="IYE59" s="384"/>
      <c r="IYF59" s="384"/>
      <c r="IYG59" s="384"/>
      <c r="IYH59" s="384"/>
      <c r="IYI59" s="384"/>
      <c r="IYJ59" s="384"/>
      <c r="IYK59" s="384"/>
      <c r="IYL59" s="384"/>
      <c r="IYM59" s="384"/>
      <c r="IYN59" s="384"/>
      <c r="IYO59" s="384"/>
      <c r="IYP59" s="384"/>
      <c r="IYQ59" s="384"/>
      <c r="IYR59" s="384"/>
      <c r="IYS59" s="384"/>
      <c r="IYT59" s="384"/>
      <c r="IYU59" s="384"/>
      <c r="IYV59" s="384"/>
      <c r="IYW59" s="384"/>
      <c r="IYX59" s="384"/>
      <c r="IYY59" s="384"/>
      <c r="IYZ59" s="384"/>
      <c r="IZA59" s="384"/>
      <c r="IZB59" s="384"/>
      <c r="IZC59" s="384"/>
      <c r="IZD59" s="384"/>
      <c r="IZE59" s="384"/>
      <c r="IZF59" s="384"/>
      <c r="IZG59" s="384"/>
      <c r="IZH59" s="384"/>
      <c r="IZI59" s="384"/>
      <c r="IZJ59" s="384"/>
      <c r="IZK59" s="384"/>
      <c r="IZL59" s="384"/>
      <c r="IZM59" s="384"/>
      <c r="IZN59" s="384"/>
      <c r="IZO59" s="384"/>
      <c r="IZP59" s="384"/>
      <c r="IZQ59" s="384"/>
      <c r="IZR59" s="384"/>
      <c r="IZS59" s="384"/>
      <c r="IZT59" s="384"/>
      <c r="IZU59" s="384"/>
      <c r="IZV59" s="384"/>
      <c r="IZW59" s="384"/>
      <c r="IZX59" s="384"/>
      <c r="IZY59" s="384"/>
      <c r="IZZ59" s="384"/>
      <c r="JAA59" s="384"/>
      <c r="JAB59" s="384"/>
      <c r="JAC59" s="384"/>
      <c r="JAD59" s="384"/>
      <c r="JAE59" s="384"/>
      <c r="JAF59" s="384"/>
      <c r="JAG59" s="384"/>
      <c r="JAH59" s="384"/>
      <c r="JAI59" s="384"/>
      <c r="JAJ59" s="384"/>
      <c r="JAK59" s="384"/>
      <c r="JAL59" s="384"/>
      <c r="JAM59" s="384"/>
      <c r="JAN59" s="384"/>
      <c r="JAO59" s="384"/>
      <c r="JAP59" s="384"/>
      <c r="JAQ59" s="384"/>
      <c r="JAR59" s="384"/>
      <c r="JAS59" s="384"/>
      <c r="JAT59" s="384"/>
      <c r="JAU59" s="384"/>
      <c r="JAV59" s="384"/>
      <c r="JAW59" s="384"/>
      <c r="JAX59" s="384"/>
      <c r="JAY59" s="384"/>
      <c r="JAZ59" s="384"/>
      <c r="JBA59" s="384"/>
      <c r="JBB59" s="384"/>
      <c r="JBC59" s="384"/>
      <c r="JBD59" s="384"/>
      <c r="JBE59" s="384"/>
      <c r="JBF59" s="384"/>
      <c r="JBG59" s="384"/>
      <c r="JBH59" s="384"/>
      <c r="JBI59" s="384"/>
      <c r="JBJ59" s="384"/>
      <c r="JBK59" s="384"/>
      <c r="JBL59" s="384"/>
      <c r="JBM59" s="384"/>
      <c r="JBN59" s="384"/>
      <c r="JBO59" s="384"/>
      <c r="JBP59" s="384"/>
      <c r="JBQ59" s="384"/>
      <c r="JBR59" s="384"/>
      <c r="JBS59" s="384"/>
      <c r="JBT59" s="384"/>
      <c r="JBU59" s="384"/>
      <c r="JBV59" s="384"/>
      <c r="JBW59" s="384"/>
      <c r="JBX59" s="384"/>
      <c r="JBY59" s="384"/>
      <c r="JBZ59" s="384"/>
      <c r="JCA59" s="384"/>
      <c r="JCB59" s="384"/>
      <c r="JCC59" s="384"/>
      <c r="JCD59" s="384"/>
      <c r="JCE59" s="384"/>
      <c r="JCF59" s="384"/>
      <c r="JCG59" s="384"/>
      <c r="JCH59" s="384"/>
      <c r="JCI59" s="384"/>
      <c r="JCJ59" s="384"/>
      <c r="JCK59" s="384"/>
      <c r="JCL59" s="384"/>
      <c r="JCM59" s="384"/>
      <c r="JCN59" s="384"/>
      <c r="JCO59" s="384"/>
      <c r="JCP59" s="384"/>
      <c r="JCQ59" s="384"/>
      <c r="JCR59" s="384"/>
      <c r="JCS59" s="384"/>
      <c r="JCT59" s="384"/>
      <c r="JCU59" s="384"/>
      <c r="JCV59" s="384"/>
      <c r="JCW59" s="384"/>
      <c r="JCX59" s="384"/>
      <c r="JCY59" s="384"/>
      <c r="JCZ59" s="384"/>
      <c r="JDA59" s="384"/>
      <c r="JDB59" s="384"/>
      <c r="JDC59" s="384"/>
      <c r="JDD59" s="384"/>
      <c r="JDE59" s="384"/>
      <c r="JDF59" s="384"/>
      <c r="JDG59" s="384"/>
      <c r="JDH59" s="384"/>
      <c r="JDI59" s="384"/>
      <c r="JDJ59" s="384"/>
      <c r="JDK59" s="384"/>
      <c r="JDL59" s="384"/>
      <c r="JDM59" s="384"/>
      <c r="JDN59" s="384"/>
      <c r="JDO59" s="384"/>
      <c r="JDP59" s="384"/>
      <c r="JDQ59" s="384"/>
      <c r="JDR59" s="384"/>
      <c r="JDS59" s="384"/>
      <c r="JDT59" s="384"/>
      <c r="JDU59" s="384"/>
      <c r="JDV59" s="384"/>
      <c r="JDW59" s="384"/>
      <c r="JDX59" s="384"/>
      <c r="JDY59" s="384"/>
      <c r="JDZ59" s="384"/>
      <c r="JEA59" s="384"/>
      <c r="JEB59" s="384"/>
      <c r="JEC59" s="384"/>
      <c r="JED59" s="384"/>
      <c r="JEE59" s="384"/>
      <c r="JEF59" s="384"/>
      <c r="JEG59" s="384"/>
      <c r="JEH59" s="384"/>
      <c r="JEI59" s="384"/>
      <c r="JEJ59" s="384"/>
      <c r="JEK59" s="384"/>
      <c r="JEL59" s="384"/>
      <c r="JEM59" s="384"/>
      <c r="JEN59" s="384"/>
      <c r="JEO59" s="384"/>
      <c r="JEP59" s="384"/>
      <c r="JEQ59" s="384"/>
      <c r="JER59" s="384"/>
      <c r="JES59" s="384"/>
      <c r="JET59" s="384"/>
      <c r="JEU59" s="384"/>
      <c r="JEV59" s="384"/>
      <c r="JEW59" s="384"/>
      <c r="JEX59" s="384"/>
      <c r="JEY59" s="384"/>
      <c r="JEZ59" s="384"/>
      <c r="JFA59" s="384"/>
      <c r="JFB59" s="384"/>
      <c r="JFC59" s="384"/>
      <c r="JFD59" s="384"/>
      <c r="JFE59" s="384"/>
      <c r="JFF59" s="384"/>
      <c r="JFG59" s="384"/>
      <c r="JFH59" s="384"/>
      <c r="JFI59" s="384"/>
      <c r="JFJ59" s="384"/>
      <c r="JFK59" s="384"/>
      <c r="JFL59" s="384"/>
      <c r="JFM59" s="384"/>
      <c r="JFN59" s="384"/>
      <c r="JFO59" s="384"/>
      <c r="JFP59" s="384"/>
      <c r="JFQ59" s="384"/>
      <c r="JFR59" s="384"/>
      <c r="JFS59" s="384"/>
      <c r="JFT59" s="384"/>
      <c r="JFU59" s="384"/>
      <c r="JFV59" s="384"/>
      <c r="JFW59" s="384"/>
      <c r="JFX59" s="384"/>
      <c r="JFY59" s="384"/>
      <c r="JFZ59" s="384"/>
      <c r="JGA59" s="384"/>
      <c r="JGB59" s="384"/>
      <c r="JGC59" s="384"/>
      <c r="JGD59" s="384"/>
      <c r="JGE59" s="384"/>
      <c r="JGF59" s="384"/>
      <c r="JGG59" s="384"/>
      <c r="JGH59" s="384"/>
      <c r="JGI59" s="384"/>
      <c r="JGJ59" s="384"/>
      <c r="JGK59" s="384"/>
      <c r="JGL59" s="384"/>
      <c r="JGM59" s="384"/>
      <c r="JGN59" s="384"/>
      <c r="JGO59" s="384"/>
      <c r="JGP59" s="384"/>
      <c r="JGQ59" s="384"/>
      <c r="JGR59" s="384"/>
      <c r="JGS59" s="384"/>
      <c r="JGT59" s="384"/>
      <c r="JGU59" s="384"/>
      <c r="JGV59" s="384"/>
      <c r="JGW59" s="384"/>
      <c r="JGX59" s="384"/>
      <c r="JGY59" s="384"/>
      <c r="JGZ59" s="384"/>
      <c r="JHA59" s="384"/>
      <c r="JHB59" s="384"/>
      <c r="JHC59" s="384"/>
      <c r="JHD59" s="384"/>
      <c r="JHE59" s="384"/>
      <c r="JHF59" s="384"/>
      <c r="JHG59" s="384"/>
      <c r="JHH59" s="384"/>
      <c r="JHI59" s="384"/>
      <c r="JHJ59" s="384"/>
      <c r="JHK59" s="384"/>
      <c r="JHL59" s="384"/>
      <c r="JHM59" s="384"/>
      <c r="JHN59" s="384"/>
      <c r="JHO59" s="384"/>
      <c r="JHP59" s="384"/>
      <c r="JHQ59" s="384"/>
      <c r="JHR59" s="384"/>
      <c r="JHS59" s="384"/>
      <c r="JHT59" s="384"/>
      <c r="JHU59" s="384"/>
      <c r="JHV59" s="384"/>
      <c r="JHW59" s="384"/>
      <c r="JHX59" s="384"/>
      <c r="JHY59" s="384"/>
      <c r="JHZ59" s="384"/>
      <c r="JIA59" s="384"/>
      <c r="JIB59" s="384"/>
      <c r="JIC59" s="384"/>
      <c r="JID59" s="384"/>
      <c r="JIE59" s="384"/>
      <c r="JIF59" s="384"/>
      <c r="JIG59" s="384"/>
      <c r="JIH59" s="384"/>
      <c r="JII59" s="384"/>
      <c r="JIJ59" s="384"/>
      <c r="JIK59" s="384"/>
      <c r="JIL59" s="384"/>
      <c r="JIM59" s="384"/>
      <c r="JIN59" s="384"/>
      <c r="JIO59" s="384"/>
      <c r="JIP59" s="384"/>
      <c r="JIQ59" s="384"/>
      <c r="JIR59" s="384"/>
      <c r="JIS59" s="384"/>
      <c r="JIT59" s="384"/>
      <c r="JIU59" s="384"/>
      <c r="JIV59" s="384"/>
      <c r="JIW59" s="384"/>
      <c r="JIX59" s="384"/>
      <c r="JIY59" s="384"/>
      <c r="JIZ59" s="384"/>
      <c r="JJA59" s="384"/>
      <c r="JJB59" s="384"/>
      <c r="JJC59" s="384"/>
      <c r="JJD59" s="384"/>
      <c r="JJE59" s="384"/>
      <c r="JJF59" s="384"/>
      <c r="JJG59" s="384"/>
      <c r="JJH59" s="384"/>
      <c r="JJI59" s="384"/>
      <c r="JJJ59" s="384"/>
      <c r="JJK59" s="384"/>
      <c r="JJL59" s="384"/>
      <c r="JJM59" s="384"/>
      <c r="JJN59" s="384"/>
      <c r="JJO59" s="384"/>
      <c r="JJP59" s="384"/>
      <c r="JJQ59" s="384"/>
      <c r="JJR59" s="384"/>
      <c r="JJS59" s="384"/>
      <c r="JJT59" s="384"/>
      <c r="JJU59" s="384"/>
      <c r="JJV59" s="384"/>
      <c r="JJW59" s="384"/>
      <c r="JJX59" s="384"/>
      <c r="JJY59" s="384"/>
      <c r="JJZ59" s="384"/>
      <c r="JKA59" s="384"/>
      <c r="JKB59" s="384"/>
      <c r="JKC59" s="384"/>
      <c r="JKD59" s="384"/>
      <c r="JKE59" s="384"/>
      <c r="JKF59" s="384"/>
      <c r="JKG59" s="384"/>
      <c r="JKH59" s="384"/>
      <c r="JKI59" s="384"/>
      <c r="JKJ59" s="384"/>
      <c r="JKK59" s="384"/>
      <c r="JKL59" s="384"/>
      <c r="JKM59" s="384"/>
      <c r="JKN59" s="384"/>
      <c r="JKO59" s="384"/>
      <c r="JKP59" s="384"/>
      <c r="JKQ59" s="384"/>
      <c r="JKR59" s="384"/>
      <c r="JKS59" s="384"/>
      <c r="JKT59" s="384"/>
      <c r="JKU59" s="384"/>
      <c r="JKV59" s="384"/>
      <c r="JKW59" s="384"/>
      <c r="JKX59" s="384"/>
      <c r="JKY59" s="384"/>
      <c r="JKZ59" s="384"/>
      <c r="JLA59" s="384"/>
      <c r="JLB59" s="384"/>
      <c r="JLC59" s="384"/>
      <c r="JLD59" s="384"/>
      <c r="JLE59" s="384"/>
      <c r="JLF59" s="384"/>
      <c r="JLG59" s="384"/>
      <c r="JLH59" s="384"/>
      <c r="JLI59" s="384"/>
      <c r="JLJ59" s="384"/>
      <c r="JLK59" s="384"/>
      <c r="JLL59" s="384"/>
      <c r="JLM59" s="384"/>
      <c r="JLN59" s="384"/>
      <c r="JLO59" s="384"/>
      <c r="JLP59" s="384"/>
      <c r="JLQ59" s="384"/>
      <c r="JLR59" s="384"/>
      <c r="JLS59" s="384"/>
      <c r="JLT59" s="384"/>
      <c r="JLU59" s="384"/>
      <c r="JLV59" s="384"/>
      <c r="JLW59" s="384"/>
      <c r="JLX59" s="384"/>
      <c r="JLY59" s="384"/>
      <c r="JLZ59" s="384"/>
      <c r="JMA59" s="384"/>
      <c r="JMB59" s="384"/>
      <c r="JMC59" s="384"/>
      <c r="JMD59" s="384"/>
      <c r="JME59" s="384"/>
      <c r="JMF59" s="384"/>
      <c r="JMG59" s="384"/>
      <c r="JMH59" s="384"/>
      <c r="JMI59" s="384"/>
      <c r="JMJ59" s="384"/>
      <c r="JMK59" s="384"/>
      <c r="JML59" s="384"/>
      <c r="JMM59" s="384"/>
      <c r="JMN59" s="384"/>
      <c r="JMO59" s="384"/>
      <c r="JMP59" s="384"/>
      <c r="JMQ59" s="384"/>
      <c r="JMR59" s="384"/>
      <c r="JMS59" s="384"/>
      <c r="JMT59" s="384"/>
      <c r="JMU59" s="384"/>
      <c r="JMV59" s="384"/>
      <c r="JMW59" s="384"/>
      <c r="JMX59" s="384"/>
      <c r="JMY59" s="384"/>
      <c r="JMZ59" s="384"/>
      <c r="JNA59" s="384"/>
      <c r="JNB59" s="384"/>
      <c r="JNC59" s="384"/>
      <c r="JND59" s="384"/>
      <c r="JNE59" s="384"/>
      <c r="JNF59" s="384"/>
      <c r="JNG59" s="384"/>
      <c r="JNH59" s="384"/>
      <c r="JNI59" s="384"/>
      <c r="JNJ59" s="384"/>
      <c r="JNK59" s="384"/>
      <c r="JNL59" s="384"/>
      <c r="JNM59" s="384"/>
      <c r="JNN59" s="384"/>
      <c r="JNO59" s="384"/>
      <c r="JNP59" s="384"/>
      <c r="JNQ59" s="384"/>
      <c r="JNR59" s="384"/>
      <c r="JNS59" s="384"/>
      <c r="JNT59" s="384"/>
      <c r="JNU59" s="384"/>
      <c r="JNV59" s="384"/>
      <c r="JNW59" s="384"/>
      <c r="JNX59" s="384"/>
      <c r="JNY59" s="384"/>
      <c r="JNZ59" s="384"/>
      <c r="JOA59" s="384"/>
      <c r="JOB59" s="384"/>
      <c r="JOC59" s="384"/>
      <c r="JOD59" s="384"/>
      <c r="JOE59" s="384"/>
      <c r="JOF59" s="384"/>
      <c r="JOG59" s="384"/>
      <c r="JOH59" s="384"/>
      <c r="JOI59" s="384"/>
      <c r="JOJ59" s="384"/>
      <c r="JOK59" s="384"/>
      <c r="JOL59" s="384"/>
      <c r="JOM59" s="384"/>
      <c r="JON59" s="384"/>
      <c r="JOO59" s="384"/>
      <c r="JOP59" s="384"/>
      <c r="JOQ59" s="384"/>
      <c r="JOR59" s="384"/>
      <c r="JOS59" s="384"/>
      <c r="JOT59" s="384"/>
      <c r="JOU59" s="384"/>
      <c r="JOV59" s="384"/>
      <c r="JOW59" s="384"/>
      <c r="JOX59" s="384"/>
      <c r="JOY59" s="384"/>
      <c r="JOZ59" s="384"/>
      <c r="JPA59" s="384"/>
      <c r="JPB59" s="384"/>
      <c r="JPC59" s="384"/>
      <c r="JPD59" s="384"/>
      <c r="JPE59" s="384"/>
      <c r="JPF59" s="384"/>
      <c r="JPG59" s="384"/>
      <c r="JPH59" s="384"/>
      <c r="JPI59" s="384"/>
      <c r="JPJ59" s="384"/>
      <c r="JPK59" s="384"/>
      <c r="JPL59" s="384"/>
      <c r="JPM59" s="384"/>
      <c r="JPN59" s="384"/>
      <c r="JPO59" s="384"/>
      <c r="JPP59" s="384"/>
      <c r="JPQ59" s="384"/>
      <c r="JPR59" s="384"/>
      <c r="JPS59" s="384"/>
      <c r="JPT59" s="384"/>
      <c r="JPU59" s="384"/>
      <c r="JPV59" s="384"/>
      <c r="JPW59" s="384"/>
      <c r="JPX59" s="384"/>
      <c r="JPY59" s="384"/>
      <c r="JPZ59" s="384"/>
      <c r="JQA59" s="384"/>
      <c r="JQB59" s="384"/>
      <c r="JQC59" s="384"/>
      <c r="JQD59" s="384"/>
      <c r="JQE59" s="384"/>
      <c r="JQF59" s="384"/>
      <c r="JQG59" s="384"/>
      <c r="JQH59" s="384"/>
      <c r="JQI59" s="384"/>
      <c r="JQJ59" s="384"/>
      <c r="JQK59" s="384"/>
      <c r="JQL59" s="384"/>
      <c r="JQM59" s="384"/>
      <c r="JQN59" s="384"/>
      <c r="JQO59" s="384"/>
      <c r="JQP59" s="384"/>
      <c r="JQQ59" s="384"/>
      <c r="JQR59" s="384"/>
      <c r="JQS59" s="384"/>
      <c r="JQT59" s="384"/>
      <c r="JQU59" s="384"/>
      <c r="JQV59" s="384"/>
      <c r="JQW59" s="384"/>
      <c r="JQX59" s="384"/>
      <c r="JQY59" s="384"/>
      <c r="JQZ59" s="384"/>
      <c r="JRA59" s="384"/>
      <c r="JRB59" s="384"/>
      <c r="JRC59" s="384"/>
      <c r="JRD59" s="384"/>
      <c r="JRE59" s="384"/>
      <c r="JRF59" s="384"/>
      <c r="JRG59" s="384"/>
      <c r="JRH59" s="384"/>
      <c r="JRI59" s="384"/>
      <c r="JRJ59" s="384"/>
      <c r="JRK59" s="384"/>
      <c r="JRL59" s="384"/>
      <c r="JRM59" s="384"/>
      <c r="JRN59" s="384"/>
      <c r="JRO59" s="384"/>
      <c r="JRP59" s="384"/>
      <c r="JRQ59" s="384"/>
      <c r="JRR59" s="384"/>
      <c r="JRS59" s="384"/>
      <c r="JRT59" s="384"/>
      <c r="JRU59" s="384"/>
      <c r="JRV59" s="384"/>
      <c r="JRW59" s="384"/>
      <c r="JRX59" s="384"/>
      <c r="JRY59" s="384"/>
      <c r="JRZ59" s="384"/>
      <c r="JSA59" s="384"/>
      <c r="JSB59" s="384"/>
      <c r="JSC59" s="384"/>
      <c r="JSD59" s="384"/>
      <c r="JSE59" s="384"/>
      <c r="JSF59" s="384"/>
      <c r="JSG59" s="384"/>
      <c r="JSH59" s="384"/>
      <c r="JSI59" s="384"/>
      <c r="JSJ59" s="384"/>
      <c r="JSK59" s="384"/>
      <c r="JSL59" s="384"/>
      <c r="JSM59" s="384"/>
      <c r="JSN59" s="384"/>
      <c r="JSO59" s="384"/>
      <c r="JSP59" s="384"/>
      <c r="JSQ59" s="384"/>
      <c r="JSR59" s="384"/>
      <c r="JSS59" s="384"/>
      <c r="JST59" s="384"/>
      <c r="JSU59" s="384"/>
      <c r="JSV59" s="384"/>
      <c r="JSW59" s="384"/>
      <c r="JSX59" s="384"/>
      <c r="JSY59" s="384"/>
      <c r="JSZ59" s="384"/>
      <c r="JTA59" s="384"/>
      <c r="JTB59" s="384"/>
      <c r="JTC59" s="384"/>
      <c r="JTD59" s="384"/>
      <c r="JTE59" s="384"/>
      <c r="JTF59" s="384"/>
      <c r="JTG59" s="384"/>
      <c r="JTH59" s="384"/>
      <c r="JTI59" s="384"/>
      <c r="JTJ59" s="384"/>
      <c r="JTK59" s="384"/>
      <c r="JTL59" s="384"/>
      <c r="JTM59" s="384"/>
      <c r="JTN59" s="384"/>
      <c r="JTO59" s="384"/>
      <c r="JTP59" s="384"/>
      <c r="JTQ59" s="384"/>
      <c r="JTR59" s="384"/>
      <c r="JTS59" s="384"/>
      <c r="JTT59" s="384"/>
      <c r="JTU59" s="384"/>
      <c r="JTV59" s="384"/>
      <c r="JTW59" s="384"/>
      <c r="JTX59" s="384"/>
      <c r="JTY59" s="384"/>
      <c r="JTZ59" s="384"/>
      <c r="JUA59" s="384"/>
      <c r="JUB59" s="384"/>
      <c r="JUC59" s="384"/>
      <c r="JUD59" s="384"/>
      <c r="JUE59" s="384"/>
      <c r="JUF59" s="384"/>
      <c r="JUG59" s="384"/>
      <c r="JUH59" s="384"/>
      <c r="JUI59" s="384"/>
      <c r="JUJ59" s="384"/>
      <c r="JUK59" s="384"/>
      <c r="JUL59" s="384"/>
      <c r="JUM59" s="384"/>
      <c r="JUN59" s="384"/>
      <c r="JUO59" s="384"/>
      <c r="JUP59" s="384"/>
      <c r="JUQ59" s="384"/>
      <c r="JUR59" s="384"/>
      <c r="JUS59" s="384"/>
      <c r="JUT59" s="384"/>
      <c r="JUU59" s="384"/>
      <c r="JUV59" s="384"/>
      <c r="JUW59" s="384"/>
      <c r="JUX59" s="384"/>
      <c r="JUY59" s="384"/>
      <c r="JUZ59" s="384"/>
      <c r="JVA59" s="384"/>
      <c r="JVB59" s="384"/>
      <c r="JVC59" s="384"/>
      <c r="JVD59" s="384"/>
      <c r="JVE59" s="384"/>
      <c r="JVF59" s="384"/>
      <c r="JVG59" s="384"/>
      <c r="JVH59" s="384"/>
      <c r="JVI59" s="384"/>
      <c r="JVJ59" s="384"/>
      <c r="JVK59" s="384"/>
      <c r="JVL59" s="384"/>
      <c r="JVM59" s="384"/>
      <c r="JVN59" s="384"/>
      <c r="JVO59" s="384"/>
      <c r="JVP59" s="384"/>
      <c r="JVQ59" s="384"/>
      <c r="JVR59" s="384"/>
      <c r="JVS59" s="384"/>
      <c r="JVT59" s="384"/>
      <c r="JVU59" s="384"/>
      <c r="JVV59" s="384"/>
      <c r="JVW59" s="384"/>
      <c r="JVX59" s="384"/>
      <c r="JVY59" s="384"/>
      <c r="JVZ59" s="384"/>
      <c r="JWA59" s="384"/>
      <c r="JWB59" s="384"/>
      <c r="JWC59" s="384"/>
      <c r="JWD59" s="384"/>
      <c r="JWE59" s="384"/>
      <c r="JWF59" s="384"/>
      <c r="JWG59" s="384"/>
      <c r="JWH59" s="384"/>
      <c r="JWI59" s="384"/>
      <c r="JWJ59" s="384"/>
      <c r="JWK59" s="384"/>
      <c r="JWL59" s="384"/>
      <c r="JWM59" s="384"/>
      <c r="JWN59" s="384"/>
      <c r="JWO59" s="384"/>
      <c r="JWP59" s="384"/>
      <c r="JWQ59" s="384"/>
      <c r="JWR59" s="384"/>
      <c r="JWS59" s="384"/>
      <c r="JWT59" s="384"/>
      <c r="JWU59" s="384"/>
      <c r="JWV59" s="384"/>
      <c r="JWW59" s="384"/>
      <c r="JWX59" s="384"/>
      <c r="JWY59" s="384"/>
      <c r="JWZ59" s="384"/>
      <c r="JXA59" s="384"/>
      <c r="JXB59" s="384"/>
      <c r="JXC59" s="384"/>
      <c r="JXD59" s="384"/>
      <c r="JXE59" s="384"/>
      <c r="JXF59" s="384"/>
      <c r="JXG59" s="384"/>
      <c r="JXH59" s="384"/>
      <c r="JXI59" s="384"/>
      <c r="JXJ59" s="384"/>
      <c r="JXK59" s="384"/>
      <c r="JXL59" s="384"/>
      <c r="JXM59" s="384"/>
      <c r="JXN59" s="384"/>
      <c r="JXO59" s="384"/>
      <c r="JXP59" s="384"/>
      <c r="JXQ59" s="384"/>
      <c r="JXR59" s="384"/>
      <c r="JXS59" s="384"/>
      <c r="JXT59" s="384"/>
      <c r="JXU59" s="384"/>
      <c r="JXV59" s="384"/>
      <c r="JXW59" s="384"/>
      <c r="JXX59" s="384"/>
      <c r="JXY59" s="384"/>
      <c r="JXZ59" s="384"/>
      <c r="JYA59" s="384"/>
      <c r="JYB59" s="384"/>
      <c r="JYC59" s="384"/>
      <c r="JYD59" s="384"/>
      <c r="JYE59" s="384"/>
      <c r="JYF59" s="384"/>
      <c r="JYG59" s="384"/>
      <c r="JYH59" s="384"/>
      <c r="JYI59" s="384"/>
      <c r="JYJ59" s="384"/>
      <c r="JYK59" s="384"/>
      <c r="JYL59" s="384"/>
      <c r="JYM59" s="384"/>
      <c r="JYN59" s="384"/>
      <c r="JYO59" s="384"/>
      <c r="JYP59" s="384"/>
      <c r="JYQ59" s="384"/>
      <c r="JYR59" s="384"/>
      <c r="JYS59" s="384"/>
      <c r="JYT59" s="384"/>
      <c r="JYU59" s="384"/>
      <c r="JYV59" s="384"/>
      <c r="JYW59" s="384"/>
      <c r="JYX59" s="384"/>
      <c r="JYY59" s="384"/>
      <c r="JYZ59" s="384"/>
      <c r="JZA59" s="384"/>
      <c r="JZB59" s="384"/>
      <c r="JZC59" s="384"/>
      <c r="JZD59" s="384"/>
      <c r="JZE59" s="384"/>
      <c r="JZF59" s="384"/>
      <c r="JZG59" s="384"/>
      <c r="JZH59" s="384"/>
      <c r="JZI59" s="384"/>
      <c r="JZJ59" s="384"/>
      <c r="JZK59" s="384"/>
      <c r="JZL59" s="384"/>
      <c r="JZM59" s="384"/>
      <c r="JZN59" s="384"/>
      <c r="JZO59" s="384"/>
      <c r="JZP59" s="384"/>
      <c r="JZQ59" s="384"/>
      <c r="JZR59" s="384"/>
      <c r="JZS59" s="384"/>
      <c r="JZT59" s="384"/>
      <c r="JZU59" s="384"/>
      <c r="JZV59" s="384"/>
      <c r="JZW59" s="384"/>
      <c r="JZX59" s="384"/>
      <c r="JZY59" s="384"/>
      <c r="JZZ59" s="384"/>
      <c r="KAA59" s="384"/>
      <c r="KAB59" s="384"/>
      <c r="KAC59" s="384"/>
      <c r="KAD59" s="384"/>
      <c r="KAE59" s="384"/>
      <c r="KAF59" s="384"/>
      <c r="KAG59" s="384"/>
      <c r="KAH59" s="384"/>
      <c r="KAI59" s="384"/>
      <c r="KAJ59" s="384"/>
      <c r="KAK59" s="384"/>
      <c r="KAL59" s="384"/>
      <c r="KAM59" s="384"/>
      <c r="KAN59" s="384"/>
      <c r="KAO59" s="384"/>
      <c r="KAP59" s="384"/>
      <c r="KAQ59" s="384"/>
      <c r="KAR59" s="384"/>
      <c r="KAS59" s="384"/>
      <c r="KAT59" s="384"/>
      <c r="KAU59" s="384"/>
      <c r="KAV59" s="384"/>
      <c r="KAW59" s="384"/>
      <c r="KAX59" s="384"/>
      <c r="KAY59" s="384"/>
      <c r="KAZ59" s="384"/>
      <c r="KBA59" s="384"/>
      <c r="KBB59" s="384"/>
      <c r="KBC59" s="384"/>
      <c r="KBD59" s="384"/>
      <c r="KBE59" s="384"/>
      <c r="KBF59" s="384"/>
      <c r="KBG59" s="384"/>
      <c r="KBH59" s="384"/>
      <c r="KBI59" s="384"/>
      <c r="KBJ59" s="384"/>
      <c r="KBK59" s="384"/>
      <c r="KBL59" s="384"/>
      <c r="KBM59" s="384"/>
      <c r="KBN59" s="384"/>
      <c r="KBO59" s="384"/>
      <c r="KBP59" s="384"/>
      <c r="KBQ59" s="384"/>
      <c r="KBR59" s="384"/>
      <c r="KBS59" s="384"/>
      <c r="KBT59" s="384"/>
      <c r="KBU59" s="384"/>
      <c r="KBV59" s="384"/>
      <c r="KBW59" s="384"/>
      <c r="KBX59" s="384"/>
      <c r="KBY59" s="384"/>
      <c r="KBZ59" s="384"/>
      <c r="KCA59" s="384"/>
      <c r="KCB59" s="384"/>
      <c r="KCC59" s="384"/>
      <c r="KCD59" s="384"/>
      <c r="KCE59" s="384"/>
      <c r="KCF59" s="384"/>
      <c r="KCG59" s="384"/>
      <c r="KCH59" s="384"/>
      <c r="KCI59" s="384"/>
      <c r="KCJ59" s="384"/>
      <c r="KCK59" s="384"/>
      <c r="KCL59" s="384"/>
      <c r="KCM59" s="384"/>
      <c r="KCN59" s="384"/>
      <c r="KCO59" s="384"/>
      <c r="KCP59" s="384"/>
      <c r="KCQ59" s="384"/>
      <c r="KCR59" s="384"/>
      <c r="KCS59" s="384"/>
      <c r="KCT59" s="384"/>
      <c r="KCU59" s="384"/>
      <c r="KCV59" s="384"/>
      <c r="KCW59" s="384"/>
      <c r="KCX59" s="384"/>
      <c r="KCY59" s="384"/>
      <c r="KCZ59" s="384"/>
      <c r="KDA59" s="384"/>
      <c r="KDB59" s="384"/>
      <c r="KDC59" s="384"/>
      <c r="KDD59" s="384"/>
      <c r="KDE59" s="384"/>
      <c r="KDF59" s="384"/>
      <c r="KDG59" s="384"/>
      <c r="KDH59" s="384"/>
      <c r="KDI59" s="384"/>
      <c r="KDJ59" s="384"/>
      <c r="KDK59" s="384"/>
      <c r="KDL59" s="384"/>
      <c r="KDM59" s="384"/>
      <c r="KDN59" s="384"/>
      <c r="KDO59" s="384"/>
      <c r="KDP59" s="384"/>
      <c r="KDQ59" s="384"/>
      <c r="KDR59" s="384"/>
      <c r="KDS59" s="384"/>
      <c r="KDT59" s="384"/>
      <c r="KDU59" s="384"/>
      <c r="KDV59" s="384"/>
      <c r="KDW59" s="384"/>
      <c r="KDX59" s="384"/>
      <c r="KDY59" s="384"/>
      <c r="KDZ59" s="384"/>
      <c r="KEA59" s="384"/>
      <c r="KEB59" s="384"/>
      <c r="KEC59" s="384"/>
      <c r="KED59" s="384"/>
      <c r="KEE59" s="384"/>
      <c r="KEF59" s="384"/>
      <c r="KEG59" s="384"/>
      <c r="KEH59" s="384"/>
      <c r="KEI59" s="384"/>
      <c r="KEJ59" s="384"/>
      <c r="KEK59" s="384"/>
      <c r="KEL59" s="384"/>
      <c r="KEM59" s="384"/>
      <c r="KEN59" s="384"/>
      <c r="KEO59" s="384"/>
      <c r="KEP59" s="384"/>
      <c r="KEQ59" s="384"/>
      <c r="KER59" s="384"/>
      <c r="KES59" s="384"/>
      <c r="KET59" s="384"/>
      <c r="KEU59" s="384"/>
      <c r="KEV59" s="384"/>
      <c r="KEW59" s="384"/>
      <c r="KEX59" s="384"/>
      <c r="KEY59" s="384"/>
      <c r="KEZ59" s="384"/>
      <c r="KFA59" s="384"/>
      <c r="KFB59" s="384"/>
      <c r="KFC59" s="384"/>
      <c r="KFD59" s="384"/>
      <c r="KFE59" s="384"/>
      <c r="KFF59" s="384"/>
      <c r="KFG59" s="384"/>
      <c r="KFH59" s="384"/>
      <c r="KFI59" s="384"/>
      <c r="KFJ59" s="384"/>
      <c r="KFK59" s="384"/>
      <c r="KFL59" s="384"/>
      <c r="KFM59" s="384"/>
      <c r="KFN59" s="384"/>
      <c r="KFO59" s="384"/>
      <c r="KFP59" s="384"/>
      <c r="KFQ59" s="384"/>
      <c r="KFR59" s="384"/>
      <c r="KFS59" s="384"/>
      <c r="KFT59" s="384"/>
      <c r="KFU59" s="384"/>
      <c r="KFV59" s="384"/>
      <c r="KFW59" s="384"/>
      <c r="KFX59" s="384"/>
      <c r="KFY59" s="384"/>
      <c r="KFZ59" s="384"/>
      <c r="KGA59" s="384"/>
      <c r="KGB59" s="384"/>
      <c r="KGC59" s="384"/>
      <c r="KGD59" s="384"/>
      <c r="KGE59" s="384"/>
      <c r="KGF59" s="384"/>
      <c r="KGG59" s="384"/>
      <c r="KGH59" s="384"/>
      <c r="KGI59" s="384"/>
      <c r="KGJ59" s="384"/>
      <c r="KGK59" s="384"/>
      <c r="KGL59" s="384"/>
      <c r="KGM59" s="384"/>
      <c r="KGN59" s="384"/>
      <c r="KGO59" s="384"/>
      <c r="KGP59" s="384"/>
      <c r="KGQ59" s="384"/>
      <c r="KGR59" s="384"/>
      <c r="KGS59" s="384"/>
      <c r="KGT59" s="384"/>
      <c r="KGU59" s="384"/>
      <c r="KGV59" s="384"/>
      <c r="KGW59" s="384"/>
      <c r="KGX59" s="384"/>
      <c r="KGY59" s="384"/>
      <c r="KGZ59" s="384"/>
      <c r="KHA59" s="384"/>
      <c r="KHB59" s="384"/>
      <c r="KHC59" s="384"/>
      <c r="KHD59" s="384"/>
      <c r="KHE59" s="384"/>
      <c r="KHF59" s="384"/>
      <c r="KHG59" s="384"/>
      <c r="KHH59" s="384"/>
      <c r="KHI59" s="384"/>
      <c r="KHJ59" s="384"/>
      <c r="KHK59" s="384"/>
      <c r="KHL59" s="384"/>
      <c r="KHM59" s="384"/>
      <c r="KHN59" s="384"/>
      <c r="KHO59" s="384"/>
      <c r="KHP59" s="384"/>
      <c r="KHQ59" s="384"/>
      <c r="KHR59" s="384"/>
      <c r="KHS59" s="384"/>
      <c r="KHT59" s="384"/>
      <c r="KHU59" s="384"/>
      <c r="KHV59" s="384"/>
      <c r="KHW59" s="384"/>
      <c r="KHX59" s="384"/>
      <c r="KHY59" s="384"/>
      <c r="KHZ59" s="384"/>
      <c r="KIA59" s="384"/>
      <c r="KIB59" s="384"/>
      <c r="KIC59" s="384"/>
      <c r="KID59" s="384"/>
      <c r="KIE59" s="384"/>
      <c r="KIF59" s="384"/>
      <c r="KIG59" s="384"/>
      <c r="KIH59" s="384"/>
      <c r="KII59" s="384"/>
      <c r="KIJ59" s="384"/>
      <c r="KIK59" s="384"/>
      <c r="KIL59" s="384"/>
      <c r="KIM59" s="384"/>
      <c r="KIN59" s="384"/>
      <c r="KIO59" s="384"/>
      <c r="KIP59" s="384"/>
      <c r="KIQ59" s="384"/>
      <c r="KIR59" s="384"/>
      <c r="KIS59" s="384"/>
      <c r="KIT59" s="384"/>
      <c r="KIU59" s="384"/>
      <c r="KIV59" s="384"/>
      <c r="KIW59" s="384"/>
      <c r="KIX59" s="384"/>
      <c r="KIY59" s="384"/>
      <c r="KIZ59" s="384"/>
      <c r="KJA59" s="384"/>
      <c r="KJB59" s="384"/>
      <c r="KJC59" s="384"/>
      <c r="KJD59" s="384"/>
      <c r="KJE59" s="384"/>
      <c r="KJF59" s="384"/>
      <c r="KJG59" s="384"/>
      <c r="KJH59" s="384"/>
      <c r="KJI59" s="384"/>
      <c r="KJJ59" s="384"/>
      <c r="KJK59" s="384"/>
      <c r="KJL59" s="384"/>
      <c r="KJM59" s="384"/>
      <c r="KJN59" s="384"/>
      <c r="KJO59" s="384"/>
      <c r="KJP59" s="384"/>
      <c r="KJQ59" s="384"/>
      <c r="KJR59" s="384"/>
      <c r="KJS59" s="384"/>
      <c r="KJT59" s="384"/>
      <c r="KJU59" s="384"/>
      <c r="KJV59" s="384"/>
      <c r="KJW59" s="384"/>
      <c r="KJX59" s="384"/>
      <c r="KJY59" s="384"/>
      <c r="KJZ59" s="384"/>
      <c r="KKA59" s="384"/>
      <c r="KKB59" s="384"/>
      <c r="KKC59" s="384"/>
      <c r="KKD59" s="384"/>
      <c r="KKE59" s="384"/>
      <c r="KKF59" s="384"/>
      <c r="KKG59" s="384"/>
      <c r="KKH59" s="384"/>
      <c r="KKI59" s="384"/>
      <c r="KKJ59" s="384"/>
      <c r="KKK59" s="384"/>
      <c r="KKL59" s="384"/>
      <c r="KKM59" s="384"/>
      <c r="KKN59" s="384"/>
      <c r="KKO59" s="384"/>
      <c r="KKP59" s="384"/>
      <c r="KKQ59" s="384"/>
      <c r="KKR59" s="384"/>
      <c r="KKS59" s="384"/>
      <c r="KKT59" s="384"/>
      <c r="KKU59" s="384"/>
      <c r="KKV59" s="384"/>
      <c r="KKW59" s="384"/>
      <c r="KKX59" s="384"/>
      <c r="KKY59" s="384"/>
      <c r="KKZ59" s="384"/>
      <c r="KLA59" s="384"/>
      <c r="KLB59" s="384"/>
      <c r="KLC59" s="384"/>
      <c r="KLD59" s="384"/>
      <c r="KLE59" s="384"/>
      <c r="KLF59" s="384"/>
      <c r="KLG59" s="384"/>
      <c r="KLH59" s="384"/>
      <c r="KLI59" s="384"/>
      <c r="KLJ59" s="384"/>
      <c r="KLK59" s="384"/>
      <c r="KLL59" s="384"/>
      <c r="KLM59" s="384"/>
      <c r="KLN59" s="384"/>
      <c r="KLO59" s="384"/>
      <c r="KLP59" s="384"/>
      <c r="KLQ59" s="384"/>
      <c r="KLR59" s="384"/>
      <c r="KLS59" s="384"/>
      <c r="KLT59" s="384"/>
      <c r="KLU59" s="384"/>
      <c r="KLV59" s="384"/>
      <c r="KLW59" s="384"/>
      <c r="KLX59" s="384"/>
      <c r="KLY59" s="384"/>
      <c r="KLZ59" s="384"/>
      <c r="KMA59" s="384"/>
      <c r="KMB59" s="384"/>
      <c r="KMC59" s="384"/>
      <c r="KMD59" s="384"/>
      <c r="KME59" s="384"/>
      <c r="KMF59" s="384"/>
      <c r="KMG59" s="384"/>
      <c r="KMH59" s="384"/>
      <c r="KMI59" s="384"/>
      <c r="KMJ59" s="384"/>
      <c r="KMK59" s="384"/>
      <c r="KML59" s="384"/>
      <c r="KMM59" s="384"/>
      <c r="KMN59" s="384"/>
      <c r="KMO59" s="384"/>
      <c r="KMP59" s="384"/>
      <c r="KMQ59" s="384"/>
      <c r="KMR59" s="384"/>
      <c r="KMS59" s="384"/>
      <c r="KMT59" s="384"/>
      <c r="KMU59" s="384"/>
      <c r="KMV59" s="384"/>
      <c r="KMW59" s="384"/>
      <c r="KMX59" s="384"/>
      <c r="KMY59" s="384"/>
      <c r="KMZ59" s="384"/>
      <c r="KNA59" s="384"/>
      <c r="KNB59" s="384"/>
      <c r="KNC59" s="384"/>
      <c r="KND59" s="384"/>
      <c r="KNE59" s="384"/>
      <c r="KNF59" s="384"/>
      <c r="KNG59" s="384"/>
      <c r="KNH59" s="384"/>
      <c r="KNI59" s="384"/>
      <c r="KNJ59" s="384"/>
      <c r="KNK59" s="384"/>
      <c r="KNL59" s="384"/>
      <c r="KNM59" s="384"/>
      <c r="KNN59" s="384"/>
      <c r="KNO59" s="384"/>
      <c r="KNP59" s="384"/>
      <c r="KNQ59" s="384"/>
      <c r="KNR59" s="384"/>
      <c r="KNS59" s="384"/>
      <c r="KNT59" s="384"/>
      <c r="KNU59" s="384"/>
      <c r="KNV59" s="384"/>
      <c r="KNW59" s="384"/>
      <c r="KNX59" s="384"/>
      <c r="KNY59" s="384"/>
      <c r="KNZ59" s="384"/>
      <c r="KOA59" s="384"/>
      <c r="KOB59" s="384"/>
      <c r="KOC59" s="384"/>
      <c r="KOD59" s="384"/>
      <c r="KOE59" s="384"/>
      <c r="KOF59" s="384"/>
      <c r="KOG59" s="384"/>
      <c r="KOH59" s="384"/>
      <c r="KOI59" s="384"/>
      <c r="KOJ59" s="384"/>
      <c r="KOK59" s="384"/>
      <c r="KOL59" s="384"/>
      <c r="KOM59" s="384"/>
      <c r="KON59" s="384"/>
      <c r="KOO59" s="384"/>
      <c r="KOP59" s="384"/>
      <c r="KOQ59" s="384"/>
      <c r="KOR59" s="384"/>
      <c r="KOS59" s="384"/>
      <c r="KOT59" s="384"/>
      <c r="KOU59" s="384"/>
      <c r="KOV59" s="384"/>
      <c r="KOW59" s="384"/>
      <c r="KOX59" s="384"/>
      <c r="KOY59" s="384"/>
      <c r="KOZ59" s="384"/>
      <c r="KPA59" s="384"/>
      <c r="KPB59" s="384"/>
      <c r="KPC59" s="384"/>
      <c r="KPD59" s="384"/>
      <c r="KPE59" s="384"/>
      <c r="KPF59" s="384"/>
      <c r="KPG59" s="384"/>
      <c r="KPH59" s="384"/>
      <c r="KPI59" s="384"/>
      <c r="KPJ59" s="384"/>
      <c r="KPK59" s="384"/>
      <c r="KPL59" s="384"/>
      <c r="KPM59" s="384"/>
      <c r="KPN59" s="384"/>
      <c r="KPO59" s="384"/>
      <c r="KPP59" s="384"/>
      <c r="KPQ59" s="384"/>
      <c r="KPR59" s="384"/>
      <c r="KPS59" s="384"/>
      <c r="KPT59" s="384"/>
      <c r="KPU59" s="384"/>
      <c r="KPV59" s="384"/>
      <c r="KPW59" s="384"/>
      <c r="KPX59" s="384"/>
      <c r="KPY59" s="384"/>
      <c r="KPZ59" s="384"/>
      <c r="KQA59" s="384"/>
      <c r="KQB59" s="384"/>
      <c r="KQC59" s="384"/>
      <c r="KQD59" s="384"/>
      <c r="KQE59" s="384"/>
      <c r="KQF59" s="384"/>
      <c r="KQG59" s="384"/>
      <c r="KQH59" s="384"/>
      <c r="KQI59" s="384"/>
      <c r="KQJ59" s="384"/>
      <c r="KQK59" s="384"/>
      <c r="KQL59" s="384"/>
      <c r="KQM59" s="384"/>
      <c r="KQN59" s="384"/>
      <c r="KQO59" s="384"/>
      <c r="KQP59" s="384"/>
      <c r="KQQ59" s="384"/>
      <c r="KQR59" s="384"/>
      <c r="KQS59" s="384"/>
      <c r="KQT59" s="384"/>
      <c r="KQU59" s="384"/>
      <c r="KQV59" s="384"/>
      <c r="KQW59" s="384"/>
      <c r="KQX59" s="384"/>
      <c r="KQY59" s="384"/>
      <c r="KQZ59" s="384"/>
      <c r="KRA59" s="384"/>
      <c r="KRB59" s="384"/>
      <c r="KRC59" s="384"/>
      <c r="KRD59" s="384"/>
      <c r="KRE59" s="384"/>
      <c r="KRF59" s="384"/>
      <c r="KRG59" s="384"/>
      <c r="KRH59" s="384"/>
      <c r="KRI59" s="384"/>
      <c r="KRJ59" s="384"/>
      <c r="KRK59" s="384"/>
      <c r="KRL59" s="384"/>
      <c r="KRM59" s="384"/>
      <c r="KRN59" s="384"/>
      <c r="KRO59" s="384"/>
      <c r="KRP59" s="384"/>
      <c r="KRQ59" s="384"/>
      <c r="KRR59" s="384"/>
      <c r="KRS59" s="384"/>
      <c r="KRT59" s="384"/>
      <c r="KRU59" s="384"/>
      <c r="KRV59" s="384"/>
      <c r="KRW59" s="384"/>
      <c r="KRX59" s="384"/>
      <c r="KRY59" s="384"/>
      <c r="KRZ59" s="384"/>
      <c r="KSA59" s="384"/>
      <c r="KSB59" s="384"/>
      <c r="KSC59" s="384"/>
      <c r="KSD59" s="384"/>
      <c r="KSE59" s="384"/>
      <c r="KSF59" s="384"/>
      <c r="KSG59" s="384"/>
      <c r="KSH59" s="384"/>
      <c r="KSI59" s="384"/>
      <c r="KSJ59" s="384"/>
      <c r="KSK59" s="384"/>
      <c r="KSL59" s="384"/>
      <c r="KSM59" s="384"/>
      <c r="KSN59" s="384"/>
      <c r="KSO59" s="384"/>
      <c r="KSP59" s="384"/>
      <c r="KSQ59" s="384"/>
      <c r="KSR59" s="384"/>
      <c r="KSS59" s="384"/>
      <c r="KST59" s="384"/>
      <c r="KSU59" s="384"/>
      <c r="KSV59" s="384"/>
      <c r="KSW59" s="384"/>
      <c r="KSX59" s="384"/>
      <c r="KSY59" s="384"/>
      <c r="KSZ59" s="384"/>
      <c r="KTA59" s="384"/>
      <c r="KTB59" s="384"/>
      <c r="KTC59" s="384"/>
      <c r="KTD59" s="384"/>
      <c r="KTE59" s="384"/>
      <c r="KTF59" s="384"/>
      <c r="KTG59" s="384"/>
      <c r="KTH59" s="384"/>
      <c r="KTI59" s="384"/>
      <c r="KTJ59" s="384"/>
      <c r="KTK59" s="384"/>
      <c r="KTL59" s="384"/>
      <c r="KTM59" s="384"/>
      <c r="KTN59" s="384"/>
      <c r="KTO59" s="384"/>
      <c r="KTP59" s="384"/>
      <c r="KTQ59" s="384"/>
      <c r="KTR59" s="384"/>
      <c r="KTS59" s="384"/>
      <c r="KTT59" s="384"/>
      <c r="KTU59" s="384"/>
      <c r="KTV59" s="384"/>
      <c r="KTW59" s="384"/>
      <c r="KTX59" s="384"/>
      <c r="KTY59" s="384"/>
      <c r="KTZ59" s="384"/>
      <c r="KUA59" s="384"/>
      <c r="KUB59" s="384"/>
      <c r="KUC59" s="384"/>
      <c r="KUD59" s="384"/>
      <c r="KUE59" s="384"/>
      <c r="KUF59" s="384"/>
      <c r="KUG59" s="384"/>
      <c r="KUH59" s="384"/>
      <c r="KUI59" s="384"/>
      <c r="KUJ59" s="384"/>
      <c r="KUK59" s="384"/>
      <c r="KUL59" s="384"/>
      <c r="KUM59" s="384"/>
      <c r="KUN59" s="384"/>
      <c r="KUO59" s="384"/>
      <c r="KUP59" s="384"/>
      <c r="KUQ59" s="384"/>
      <c r="KUR59" s="384"/>
      <c r="KUS59" s="384"/>
      <c r="KUT59" s="384"/>
      <c r="KUU59" s="384"/>
      <c r="KUV59" s="384"/>
      <c r="KUW59" s="384"/>
      <c r="KUX59" s="384"/>
      <c r="KUY59" s="384"/>
      <c r="KUZ59" s="384"/>
      <c r="KVA59" s="384"/>
      <c r="KVB59" s="384"/>
      <c r="KVC59" s="384"/>
      <c r="KVD59" s="384"/>
      <c r="KVE59" s="384"/>
      <c r="KVF59" s="384"/>
      <c r="KVG59" s="384"/>
      <c r="KVH59" s="384"/>
      <c r="KVI59" s="384"/>
      <c r="KVJ59" s="384"/>
      <c r="KVK59" s="384"/>
      <c r="KVL59" s="384"/>
      <c r="KVM59" s="384"/>
      <c r="KVN59" s="384"/>
      <c r="KVO59" s="384"/>
      <c r="KVP59" s="384"/>
      <c r="KVQ59" s="384"/>
      <c r="KVR59" s="384"/>
      <c r="KVS59" s="384"/>
      <c r="KVT59" s="384"/>
      <c r="KVU59" s="384"/>
      <c r="KVV59" s="384"/>
      <c r="KVW59" s="384"/>
      <c r="KVX59" s="384"/>
      <c r="KVY59" s="384"/>
      <c r="KVZ59" s="384"/>
      <c r="KWA59" s="384"/>
      <c r="KWB59" s="384"/>
      <c r="KWC59" s="384"/>
      <c r="KWD59" s="384"/>
      <c r="KWE59" s="384"/>
      <c r="KWF59" s="384"/>
      <c r="KWG59" s="384"/>
      <c r="KWH59" s="384"/>
      <c r="KWI59" s="384"/>
      <c r="KWJ59" s="384"/>
      <c r="KWK59" s="384"/>
      <c r="KWL59" s="384"/>
      <c r="KWM59" s="384"/>
      <c r="KWN59" s="384"/>
      <c r="KWO59" s="384"/>
      <c r="KWP59" s="384"/>
      <c r="KWQ59" s="384"/>
      <c r="KWR59" s="384"/>
      <c r="KWS59" s="384"/>
      <c r="KWT59" s="384"/>
      <c r="KWU59" s="384"/>
      <c r="KWV59" s="384"/>
      <c r="KWW59" s="384"/>
      <c r="KWX59" s="384"/>
      <c r="KWY59" s="384"/>
      <c r="KWZ59" s="384"/>
      <c r="KXA59" s="384"/>
      <c r="KXB59" s="384"/>
      <c r="KXC59" s="384"/>
      <c r="KXD59" s="384"/>
      <c r="KXE59" s="384"/>
      <c r="KXF59" s="384"/>
      <c r="KXG59" s="384"/>
      <c r="KXH59" s="384"/>
      <c r="KXI59" s="384"/>
      <c r="KXJ59" s="384"/>
      <c r="KXK59" s="384"/>
      <c r="KXL59" s="384"/>
      <c r="KXM59" s="384"/>
      <c r="KXN59" s="384"/>
      <c r="KXO59" s="384"/>
      <c r="KXP59" s="384"/>
      <c r="KXQ59" s="384"/>
      <c r="KXR59" s="384"/>
      <c r="KXS59" s="384"/>
      <c r="KXT59" s="384"/>
      <c r="KXU59" s="384"/>
      <c r="KXV59" s="384"/>
      <c r="KXW59" s="384"/>
      <c r="KXX59" s="384"/>
      <c r="KXY59" s="384"/>
      <c r="KXZ59" s="384"/>
      <c r="KYA59" s="384"/>
      <c r="KYB59" s="384"/>
      <c r="KYC59" s="384"/>
      <c r="KYD59" s="384"/>
      <c r="KYE59" s="384"/>
      <c r="KYF59" s="384"/>
      <c r="KYG59" s="384"/>
      <c r="KYH59" s="384"/>
      <c r="KYI59" s="384"/>
      <c r="KYJ59" s="384"/>
      <c r="KYK59" s="384"/>
      <c r="KYL59" s="384"/>
      <c r="KYM59" s="384"/>
      <c r="KYN59" s="384"/>
      <c r="KYO59" s="384"/>
      <c r="KYP59" s="384"/>
      <c r="KYQ59" s="384"/>
      <c r="KYR59" s="384"/>
      <c r="KYS59" s="384"/>
      <c r="KYT59" s="384"/>
      <c r="KYU59" s="384"/>
      <c r="KYV59" s="384"/>
      <c r="KYW59" s="384"/>
      <c r="KYX59" s="384"/>
      <c r="KYY59" s="384"/>
      <c r="KYZ59" s="384"/>
      <c r="KZA59" s="384"/>
      <c r="KZB59" s="384"/>
      <c r="KZC59" s="384"/>
      <c r="KZD59" s="384"/>
      <c r="KZE59" s="384"/>
      <c r="KZF59" s="384"/>
      <c r="KZG59" s="384"/>
      <c r="KZH59" s="384"/>
      <c r="KZI59" s="384"/>
      <c r="KZJ59" s="384"/>
      <c r="KZK59" s="384"/>
      <c r="KZL59" s="384"/>
      <c r="KZM59" s="384"/>
      <c r="KZN59" s="384"/>
      <c r="KZO59" s="384"/>
      <c r="KZP59" s="384"/>
      <c r="KZQ59" s="384"/>
      <c r="KZR59" s="384"/>
      <c r="KZS59" s="384"/>
      <c r="KZT59" s="384"/>
      <c r="KZU59" s="384"/>
      <c r="KZV59" s="384"/>
      <c r="KZW59" s="384"/>
      <c r="KZX59" s="384"/>
      <c r="KZY59" s="384"/>
      <c r="KZZ59" s="384"/>
      <c r="LAA59" s="384"/>
      <c r="LAB59" s="384"/>
      <c r="LAC59" s="384"/>
      <c r="LAD59" s="384"/>
      <c r="LAE59" s="384"/>
      <c r="LAF59" s="384"/>
      <c r="LAG59" s="384"/>
      <c r="LAH59" s="384"/>
      <c r="LAI59" s="384"/>
      <c r="LAJ59" s="384"/>
      <c r="LAK59" s="384"/>
      <c r="LAL59" s="384"/>
      <c r="LAM59" s="384"/>
      <c r="LAN59" s="384"/>
      <c r="LAO59" s="384"/>
      <c r="LAP59" s="384"/>
      <c r="LAQ59" s="384"/>
      <c r="LAR59" s="384"/>
      <c r="LAS59" s="384"/>
      <c r="LAT59" s="384"/>
      <c r="LAU59" s="384"/>
      <c r="LAV59" s="384"/>
      <c r="LAW59" s="384"/>
      <c r="LAX59" s="384"/>
      <c r="LAY59" s="384"/>
      <c r="LAZ59" s="384"/>
      <c r="LBA59" s="384"/>
      <c r="LBB59" s="384"/>
      <c r="LBC59" s="384"/>
      <c r="LBD59" s="384"/>
      <c r="LBE59" s="384"/>
      <c r="LBF59" s="384"/>
      <c r="LBG59" s="384"/>
      <c r="LBH59" s="384"/>
      <c r="LBI59" s="384"/>
      <c r="LBJ59" s="384"/>
      <c r="LBK59" s="384"/>
      <c r="LBL59" s="384"/>
      <c r="LBM59" s="384"/>
      <c r="LBN59" s="384"/>
      <c r="LBO59" s="384"/>
      <c r="LBP59" s="384"/>
      <c r="LBQ59" s="384"/>
      <c r="LBR59" s="384"/>
      <c r="LBS59" s="384"/>
      <c r="LBT59" s="384"/>
      <c r="LBU59" s="384"/>
      <c r="LBV59" s="384"/>
      <c r="LBW59" s="384"/>
      <c r="LBX59" s="384"/>
      <c r="LBY59" s="384"/>
      <c r="LBZ59" s="384"/>
      <c r="LCA59" s="384"/>
      <c r="LCB59" s="384"/>
      <c r="LCC59" s="384"/>
      <c r="LCD59" s="384"/>
      <c r="LCE59" s="384"/>
      <c r="LCF59" s="384"/>
      <c r="LCG59" s="384"/>
      <c r="LCH59" s="384"/>
      <c r="LCI59" s="384"/>
      <c r="LCJ59" s="384"/>
      <c r="LCK59" s="384"/>
      <c r="LCL59" s="384"/>
      <c r="LCM59" s="384"/>
      <c r="LCN59" s="384"/>
      <c r="LCO59" s="384"/>
      <c r="LCP59" s="384"/>
      <c r="LCQ59" s="384"/>
      <c r="LCR59" s="384"/>
      <c r="LCS59" s="384"/>
      <c r="LCT59" s="384"/>
      <c r="LCU59" s="384"/>
      <c r="LCV59" s="384"/>
      <c r="LCW59" s="384"/>
      <c r="LCX59" s="384"/>
      <c r="LCY59" s="384"/>
      <c r="LCZ59" s="384"/>
      <c r="LDA59" s="384"/>
      <c r="LDB59" s="384"/>
      <c r="LDC59" s="384"/>
      <c r="LDD59" s="384"/>
      <c r="LDE59" s="384"/>
      <c r="LDF59" s="384"/>
      <c r="LDG59" s="384"/>
      <c r="LDH59" s="384"/>
      <c r="LDI59" s="384"/>
      <c r="LDJ59" s="384"/>
      <c r="LDK59" s="384"/>
      <c r="LDL59" s="384"/>
      <c r="LDM59" s="384"/>
      <c r="LDN59" s="384"/>
      <c r="LDO59" s="384"/>
      <c r="LDP59" s="384"/>
      <c r="LDQ59" s="384"/>
      <c r="LDR59" s="384"/>
      <c r="LDS59" s="384"/>
      <c r="LDT59" s="384"/>
      <c r="LDU59" s="384"/>
      <c r="LDV59" s="384"/>
      <c r="LDW59" s="384"/>
      <c r="LDX59" s="384"/>
      <c r="LDY59" s="384"/>
      <c r="LDZ59" s="384"/>
      <c r="LEA59" s="384"/>
      <c r="LEB59" s="384"/>
      <c r="LEC59" s="384"/>
      <c r="LED59" s="384"/>
      <c r="LEE59" s="384"/>
      <c r="LEF59" s="384"/>
      <c r="LEG59" s="384"/>
      <c r="LEH59" s="384"/>
      <c r="LEI59" s="384"/>
      <c r="LEJ59" s="384"/>
      <c r="LEK59" s="384"/>
      <c r="LEL59" s="384"/>
      <c r="LEM59" s="384"/>
      <c r="LEN59" s="384"/>
      <c r="LEO59" s="384"/>
      <c r="LEP59" s="384"/>
      <c r="LEQ59" s="384"/>
      <c r="LER59" s="384"/>
      <c r="LES59" s="384"/>
      <c r="LET59" s="384"/>
      <c r="LEU59" s="384"/>
      <c r="LEV59" s="384"/>
      <c r="LEW59" s="384"/>
      <c r="LEX59" s="384"/>
      <c r="LEY59" s="384"/>
      <c r="LEZ59" s="384"/>
      <c r="LFA59" s="384"/>
      <c r="LFB59" s="384"/>
      <c r="LFC59" s="384"/>
      <c r="LFD59" s="384"/>
      <c r="LFE59" s="384"/>
      <c r="LFF59" s="384"/>
      <c r="LFG59" s="384"/>
      <c r="LFH59" s="384"/>
      <c r="LFI59" s="384"/>
      <c r="LFJ59" s="384"/>
      <c r="LFK59" s="384"/>
      <c r="LFL59" s="384"/>
      <c r="LFM59" s="384"/>
      <c r="LFN59" s="384"/>
      <c r="LFO59" s="384"/>
      <c r="LFP59" s="384"/>
      <c r="LFQ59" s="384"/>
      <c r="LFR59" s="384"/>
      <c r="LFS59" s="384"/>
      <c r="LFT59" s="384"/>
      <c r="LFU59" s="384"/>
      <c r="LFV59" s="384"/>
      <c r="LFW59" s="384"/>
      <c r="LFX59" s="384"/>
      <c r="LFY59" s="384"/>
      <c r="LFZ59" s="384"/>
      <c r="LGA59" s="384"/>
      <c r="LGB59" s="384"/>
      <c r="LGC59" s="384"/>
      <c r="LGD59" s="384"/>
      <c r="LGE59" s="384"/>
      <c r="LGF59" s="384"/>
      <c r="LGG59" s="384"/>
      <c r="LGH59" s="384"/>
      <c r="LGI59" s="384"/>
      <c r="LGJ59" s="384"/>
      <c r="LGK59" s="384"/>
      <c r="LGL59" s="384"/>
      <c r="LGM59" s="384"/>
      <c r="LGN59" s="384"/>
      <c r="LGO59" s="384"/>
      <c r="LGP59" s="384"/>
      <c r="LGQ59" s="384"/>
      <c r="LGR59" s="384"/>
      <c r="LGS59" s="384"/>
      <c r="LGT59" s="384"/>
      <c r="LGU59" s="384"/>
      <c r="LGV59" s="384"/>
      <c r="LGW59" s="384"/>
      <c r="LGX59" s="384"/>
      <c r="LGY59" s="384"/>
      <c r="LGZ59" s="384"/>
      <c r="LHA59" s="384"/>
      <c r="LHB59" s="384"/>
      <c r="LHC59" s="384"/>
      <c r="LHD59" s="384"/>
      <c r="LHE59" s="384"/>
      <c r="LHF59" s="384"/>
      <c r="LHG59" s="384"/>
      <c r="LHH59" s="384"/>
      <c r="LHI59" s="384"/>
      <c r="LHJ59" s="384"/>
      <c r="LHK59" s="384"/>
      <c r="LHL59" s="384"/>
      <c r="LHM59" s="384"/>
      <c r="LHN59" s="384"/>
      <c r="LHO59" s="384"/>
      <c r="LHP59" s="384"/>
      <c r="LHQ59" s="384"/>
      <c r="LHR59" s="384"/>
      <c r="LHS59" s="384"/>
      <c r="LHT59" s="384"/>
      <c r="LHU59" s="384"/>
      <c r="LHV59" s="384"/>
      <c r="LHW59" s="384"/>
      <c r="LHX59" s="384"/>
      <c r="LHY59" s="384"/>
      <c r="LHZ59" s="384"/>
      <c r="LIA59" s="384"/>
      <c r="LIB59" s="384"/>
      <c r="LIC59" s="384"/>
      <c r="LID59" s="384"/>
      <c r="LIE59" s="384"/>
      <c r="LIF59" s="384"/>
      <c r="LIG59" s="384"/>
      <c r="LIH59" s="384"/>
      <c r="LII59" s="384"/>
      <c r="LIJ59" s="384"/>
      <c r="LIK59" s="384"/>
      <c r="LIL59" s="384"/>
      <c r="LIM59" s="384"/>
      <c r="LIN59" s="384"/>
      <c r="LIO59" s="384"/>
      <c r="LIP59" s="384"/>
      <c r="LIQ59" s="384"/>
      <c r="LIR59" s="384"/>
      <c r="LIS59" s="384"/>
      <c r="LIT59" s="384"/>
      <c r="LIU59" s="384"/>
      <c r="LIV59" s="384"/>
      <c r="LIW59" s="384"/>
      <c r="LIX59" s="384"/>
      <c r="LIY59" s="384"/>
      <c r="LIZ59" s="384"/>
      <c r="LJA59" s="384"/>
      <c r="LJB59" s="384"/>
      <c r="LJC59" s="384"/>
      <c r="LJD59" s="384"/>
      <c r="LJE59" s="384"/>
      <c r="LJF59" s="384"/>
      <c r="LJG59" s="384"/>
      <c r="LJH59" s="384"/>
      <c r="LJI59" s="384"/>
      <c r="LJJ59" s="384"/>
      <c r="LJK59" s="384"/>
      <c r="LJL59" s="384"/>
      <c r="LJM59" s="384"/>
      <c r="LJN59" s="384"/>
      <c r="LJO59" s="384"/>
      <c r="LJP59" s="384"/>
      <c r="LJQ59" s="384"/>
      <c r="LJR59" s="384"/>
      <c r="LJS59" s="384"/>
      <c r="LJT59" s="384"/>
      <c r="LJU59" s="384"/>
      <c r="LJV59" s="384"/>
      <c r="LJW59" s="384"/>
      <c r="LJX59" s="384"/>
      <c r="LJY59" s="384"/>
      <c r="LJZ59" s="384"/>
      <c r="LKA59" s="384"/>
      <c r="LKB59" s="384"/>
      <c r="LKC59" s="384"/>
      <c r="LKD59" s="384"/>
      <c r="LKE59" s="384"/>
      <c r="LKF59" s="384"/>
      <c r="LKG59" s="384"/>
      <c r="LKH59" s="384"/>
      <c r="LKI59" s="384"/>
      <c r="LKJ59" s="384"/>
      <c r="LKK59" s="384"/>
      <c r="LKL59" s="384"/>
      <c r="LKM59" s="384"/>
      <c r="LKN59" s="384"/>
      <c r="LKO59" s="384"/>
      <c r="LKP59" s="384"/>
      <c r="LKQ59" s="384"/>
      <c r="LKR59" s="384"/>
      <c r="LKS59" s="384"/>
      <c r="LKT59" s="384"/>
      <c r="LKU59" s="384"/>
      <c r="LKV59" s="384"/>
      <c r="LKW59" s="384"/>
      <c r="LKX59" s="384"/>
      <c r="LKY59" s="384"/>
      <c r="LKZ59" s="384"/>
      <c r="LLA59" s="384"/>
      <c r="LLB59" s="384"/>
      <c r="LLC59" s="384"/>
      <c r="LLD59" s="384"/>
      <c r="LLE59" s="384"/>
      <c r="LLF59" s="384"/>
      <c r="LLG59" s="384"/>
      <c r="LLH59" s="384"/>
      <c r="LLI59" s="384"/>
      <c r="LLJ59" s="384"/>
      <c r="LLK59" s="384"/>
      <c r="LLL59" s="384"/>
      <c r="LLM59" s="384"/>
      <c r="LLN59" s="384"/>
      <c r="LLO59" s="384"/>
      <c r="LLP59" s="384"/>
      <c r="LLQ59" s="384"/>
      <c r="LLR59" s="384"/>
      <c r="LLS59" s="384"/>
      <c r="LLT59" s="384"/>
      <c r="LLU59" s="384"/>
      <c r="LLV59" s="384"/>
      <c r="LLW59" s="384"/>
      <c r="LLX59" s="384"/>
      <c r="LLY59" s="384"/>
      <c r="LLZ59" s="384"/>
      <c r="LMA59" s="384"/>
      <c r="LMB59" s="384"/>
      <c r="LMC59" s="384"/>
      <c r="LMD59" s="384"/>
      <c r="LME59" s="384"/>
      <c r="LMF59" s="384"/>
      <c r="LMG59" s="384"/>
      <c r="LMH59" s="384"/>
      <c r="LMI59" s="384"/>
      <c r="LMJ59" s="384"/>
      <c r="LMK59" s="384"/>
      <c r="LML59" s="384"/>
      <c r="LMM59" s="384"/>
      <c r="LMN59" s="384"/>
      <c r="LMO59" s="384"/>
      <c r="LMP59" s="384"/>
      <c r="LMQ59" s="384"/>
      <c r="LMR59" s="384"/>
      <c r="LMS59" s="384"/>
      <c r="LMT59" s="384"/>
      <c r="LMU59" s="384"/>
      <c r="LMV59" s="384"/>
      <c r="LMW59" s="384"/>
      <c r="LMX59" s="384"/>
      <c r="LMY59" s="384"/>
      <c r="LMZ59" s="384"/>
      <c r="LNA59" s="384"/>
      <c r="LNB59" s="384"/>
      <c r="LNC59" s="384"/>
      <c r="LND59" s="384"/>
      <c r="LNE59" s="384"/>
      <c r="LNF59" s="384"/>
      <c r="LNG59" s="384"/>
      <c r="LNH59" s="384"/>
      <c r="LNI59" s="384"/>
      <c r="LNJ59" s="384"/>
      <c r="LNK59" s="384"/>
      <c r="LNL59" s="384"/>
      <c r="LNM59" s="384"/>
      <c r="LNN59" s="384"/>
      <c r="LNO59" s="384"/>
      <c r="LNP59" s="384"/>
      <c r="LNQ59" s="384"/>
      <c r="LNR59" s="384"/>
      <c r="LNS59" s="384"/>
      <c r="LNT59" s="384"/>
      <c r="LNU59" s="384"/>
      <c r="LNV59" s="384"/>
      <c r="LNW59" s="384"/>
      <c r="LNX59" s="384"/>
      <c r="LNY59" s="384"/>
      <c r="LNZ59" s="384"/>
      <c r="LOA59" s="384"/>
      <c r="LOB59" s="384"/>
      <c r="LOC59" s="384"/>
      <c r="LOD59" s="384"/>
      <c r="LOE59" s="384"/>
      <c r="LOF59" s="384"/>
      <c r="LOG59" s="384"/>
      <c r="LOH59" s="384"/>
      <c r="LOI59" s="384"/>
      <c r="LOJ59" s="384"/>
      <c r="LOK59" s="384"/>
      <c r="LOL59" s="384"/>
      <c r="LOM59" s="384"/>
      <c r="LON59" s="384"/>
      <c r="LOO59" s="384"/>
      <c r="LOP59" s="384"/>
      <c r="LOQ59" s="384"/>
      <c r="LOR59" s="384"/>
      <c r="LOS59" s="384"/>
      <c r="LOT59" s="384"/>
      <c r="LOU59" s="384"/>
      <c r="LOV59" s="384"/>
      <c r="LOW59" s="384"/>
      <c r="LOX59" s="384"/>
      <c r="LOY59" s="384"/>
      <c r="LOZ59" s="384"/>
      <c r="LPA59" s="384"/>
      <c r="LPB59" s="384"/>
      <c r="LPC59" s="384"/>
      <c r="LPD59" s="384"/>
      <c r="LPE59" s="384"/>
      <c r="LPF59" s="384"/>
      <c r="LPG59" s="384"/>
      <c r="LPH59" s="384"/>
      <c r="LPI59" s="384"/>
      <c r="LPJ59" s="384"/>
      <c r="LPK59" s="384"/>
      <c r="LPL59" s="384"/>
      <c r="LPM59" s="384"/>
      <c r="LPN59" s="384"/>
      <c r="LPO59" s="384"/>
      <c r="LPP59" s="384"/>
      <c r="LPQ59" s="384"/>
      <c r="LPR59" s="384"/>
      <c r="LPS59" s="384"/>
      <c r="LPT59" s="384"/>
      <c r="LPU59" s="384"/>
      <c r="LPV59" s="384"/>
      <c r="LPW59" s="384"/>
      <c r="LPX59" s="384"/>
      <c r="LPY59" s="384"/>
      <c r="LPZ59" s="384"/>
      <c r="LQA59" s="384"/>
      <c r="LQB59" s="384"/>
      <c r="LQC59" s="384"/>
      <c r="LQD59" s="384"/>
      <c r="LQE59" s="384"/>
      <c r="LQF59" s="384"/>
      <c r="LQG59" s="384"/>
      <c r="LQH59" s="384"/>
      <c r="LQI59" s="384"/>
      <c r="LQJ59" s="384"/>
      <c r="LQK59" s="384"/>
      <c r="LQL59" s="384"/>
      <c r="LQM59" s="384"/>
      <c r="LQN59" s="384"/>
      <c r="LQO59" s="384"/>
      <c r="LQP59" s="384"/>
      <c r="LQQ59" s="384"/>
      <c r="LQR59" s="384"/>
      <c r="LQS59" s="384"/>
      <c r="LQT59" s="384"/>
      <c r="LQU59" s="384"/>
      <c r="LQV59" s="384"/>
      <c r="LQW59" s="384"/>
      <c r="LQX59" s="384"/>
      <c r="LQY59" s="384"/>
      <c r="LQZ59" s="384"/>
      <c r="LRA59" s="384"/>
      <c r="LRB59" s="384"/>
      <c r="LRC59" s="384"/>
      <c r="LRD59" s="384"/>
      <c r="LRE59" s="384"/>
      <c r="LRF59" s="384"/>
      <c r="LRG59" s="384"/>
      <c r="LRH59" s="384"/>
      <c r="LRI59" s="384"/>
      <c r="LRJ59" s="384"/>
      <c r="LRK59" s="384"/>
      <c r="LRL59" s="384"/>
      <c r="LRM59" s="384"/>
      <c r="LRN59" s="384"/>
      <c r="LRO59" s="384"/>
      <c r="LRP59" s="384"/>
      <c r="LRQ59" s="384"/>
      <c r="LRR59" s="384"/>
      <c r="LRS59" s="384"/>
      <c r="LRT59" s="384"/>
      <c r="LRU59" s="384"/>
      <c r="LRV59" s="384"/>
      <c r="LRW59" s="384"/>
      <c r="LRX59" s="384"/>
      <c r="LRY59" s="384"/>
      <c r="LRZ59" s="384"/>
      <c r="LSA59" s="384"/>
      <c r="LSB59" s="384"/>
      <c r="LSC59" s="384"/>
      <c r="LSD59" s="384"/>
      <c r="LSE59" s="384"/>
      <c r="LSF59" s="384"/>
      <c r="LSG59" s="384"/>
      <c r="LSH59" s="384"/>
      <c r="LSI59" s="384"/>
      <c r="LSJ59" s="384"/>
      <c r="LSK59" s="384"/>
      <c r="LSL59" s="384"/>
      <c r="LSM59" s="384"/>
      <c r="LSN59" s="384"/>
      <c r="LSO59" s="384"/>
      <c r="LSP59" s="384"/>
      <c r="LSQ59" s="384"/>
      <c r="LSR59" s="384"/>
      <c r="LSS59" s="384"/>
      <c r="LST59" s="384"/>
      <c r="LSU59" s="384"/>
      <c r="LSV59" s="384"/>
      <c r="LSW59" s="384"/>
      <c r="LSX59" s="384"/>
      <c r="LSY59" s="384"/>
      <c r="LSZ59" s="384"/>
      <c r="LTA59" s="384"/>
      <c r="LTB59" s="384"/>
      <c r="LTC59" s="384"/>
      <c r="LTD59" s="384"/>
      <c r="LTE59" s="384"/>
      <c r="LTF59" s="384"/>
      <c r="LTG59" s="384"/>
      <c r="LTH59" s="384"/>
      <c r="LTI59" s="384"/>
      <c r="LTJ59" s="384"/>
      <c r="LTK59" s="384"/>
      <c r="LTL59" s="384"/>
      <c r="LTM59" s="384"/>
      <c r="LTN59" s="384"/>
      <c r="LTO59" s="384"/>
      <c r="LTP59" s="384"/>
      <c r="LTQ59" s="384"/>
      <c r="LTR59" s="384"/>
      <c r="LTS59" s="384"/>
      <c r="LTT59" s="384"/>
      <c r="LTU59" s="384"/>
      <c r="LTV59" s="384"/>
      <c r="LTW59" s="384"/>
      <c r="LTX59" s="384"/>
      <c r="LTY59" s="384"/>
      <c r="LTZ59" s="384"/>
      <c r="LUA59" s="384"/>
      <c r="LUB59" s="384"/>
      <c r="LUC59" s="384"/>
      <c r="LUD59" s="384"/>
      <c r="LUE59" s="384"/>
      <c r="LUF59" s="384"/>
      <c r="LUG59" s="384"/>
      <c r="LUH59" s="384"/>
      <c r="LUI59" s="384"/>
      <c r="LUJ59" s="384"/>
      <c r="LUK59" s="384"/>
      <c r="LUL59" s="384"/>
      <c r="LUM59" s="384"/>
      <c r="LUN59" s="384"/>
      <c r="LUO59" s="384"/>
      <c r="LUP59" s="384"/>
      <c r="LUQ59" s="384"/>
      <c r="LUR59" s="384"/>
      <c r="LUS59" s="384"/>
      <c r="LUT59" s="384"/>
      <c r="LUU59" s="384"/>
      <c r="LUV59" s="384"/>
      <c r="LUW59" s="384"/>
      <c r="LUX59" s="384"/>
      <c r="LUY59" s="384"/>
      <c r="LUZ59" s="384"/>
      <c r="LVA59" s="384"/>
      <c r="LVB59" s="384"/>
      <c r="LVC59" s="384"/>
      <c r="LVD59" s="384"/>
      <c r="LVE59" s="384"/>
      <c r="LVF59" s="384"/>
      <c r="LVG59" s="384"/>
      <c r="LVH59" s="384"/>
      <c r="LVI59" s="384"/>
      <c r="LVJ59" s="384"/>
      <c r="LVK59" s="384"/>
      <c r="LVL59" s="384"/>
      <c r="LVM59" s="384"/>
      <c r="LVN59" s="384"/>
      <c r="LVO59" s="384"/>
      <c r="LVP59" s="384"/>
      <c r="LVQ59" s="384"/>
      <c r="LVR59" s="384"/>
      <c r="LVS59" s="384"/>
      <c r="LVT59" s="384"/>
      <c r="LVU59" s="384"/>
      <c r="LVV59" s="384"/>
      <c r="LVW59" s="384"/>
      <c r="LVX59" s="384"/>
      <c r="LVY59" s="384"/>
      <c r="LVZ59" s="384"/>
      <c r="LWA59" s="384"/>
      <c r="LWB59" s="384"/>
      <c r="LWC59" s="384"/>
      <c r="LWD59" s="384"/>
      <c r="LWE59" s="384"/>
      <c r="LWF59" s="384"/>
      <c r="LWG59" s="384"/>
      <c r="LWH59" s="384"/>
      <c r="LWI59" s="384"/>
      <c r="LWJ59" s="384"/>
      <c r="LWK59" s="384"/>
      <c r="LWL59" s="384"/>
      <c r="LWM59" s="384"/>
      <c r="LWN59" s="384"/>
      <c r="LWO59" s="384"/>
      <c r="LWP59" s="384"/>
      <c r="LWQ59" s="384"/>
      <c r="LWR59" s="384"/>
      <c r="LWS59" s="384"/>
      <c r="LWT59" s="384"/>
      <c r="LWU59" s="384"/>
      <c r="LWV59" s="384"/>
      <c r="LWW59" s="384"/>
      <c r="LWX59" s="384"/>
      <c r="LWY59" s="384"/>
      <c r="LWZ59" s="384"/>
      <c r="LXA59" s="384"/>
      <c r="LXB59" s="384"/>
      <c r="LXC59" s="384"/>
      <c r="LXD59" s="384"/>
      <c r="LXE59" s="384"/>
      <c r="LXF59" s="384"/>
      <c r="LXG59" s="384"/>
      <c r="LXH59" s="384"/>
      <c r="LXI59" s="384"/>
      <c r="LXJ59" s="384"/>
      <c r="LXK59" s="384"/>
      <c r="LXL59" s="384"/>
      <c r="LXM59" s="384"/>
      <c r="LXN59" s="384"/>
      <c r="LXO59" s="384"/>
      <c r="LXP59" s="384"/>
      <c r="LXQ59" s="384"/>
      <c r="LXR59" s="384"/>
      <c r="LXS59" s="384"/>
      <c r="LXT59" s="384"/>
      <c r="LXU59" s="384"/>
      <c r="LXV59" s="384"/>
      <c r="LXW59" s="384"/>
      <c r="LXX59" s="384"/>
      <c r="LXY59" s="384"/>
      <c r="LXZ59" s="384"/>
      <c r="LYA59" s="384"/>
      <c r="LYB59" s="384"/>
      <c r="LYC59" s="384"/>
      <c r="LYD59" s="384"/>
      <c r="LYE59" s="384"/>
      <c r="LYF59" s="384"/>
      <c r="LYG59" s="384"/>
      <c r="LYH59" s="384"/>
      <c r="LYI59" s="384"/>
      <c r="LYJ59" s="384"/>
      <c r="LYK59" s="384"/>
      <c r="LYL59" s="384"/>
      <c r="LYM59" s="384"/>
      <c r="LYN59" s="384"/>
      <c r="LYO59" s="384"/>
      <c r="LYP59" s="384"/>
      <c r="LYQ59" s="384"/>
      <c r="LYR59" s="384"/>
      <c r="LYS59" s="384"/>
      <c r="LYT59" s="384"/>
      <c r="LYU59" s="384"/>
      <c r="LYV59" s="384"/>
      <c r="LYW59" s="384"/>
      <c r="LYX59" s="384"/>
      <c r="LYY59" s="384"/>
      <c r="LYZ59" s="384"/>
      <c r="LZA59" s="384"/>
      <c r="LZB59" s="384"/>
      <c r="LZC59" s="384"/>
      <c r="LZD59" s="384"/>
      <c r="LZE59" s="384"/>
      <c r="LZF59" s="384"/>
      <c r="LZG59" s="384"/>
      <c r="LZH59" s="384"/>
      <c r="LZI59" s="384"/>
      <c r="LZJ59" s="384"/>
      <c r="LZK59" s="384"/>
      <c r="LZL59" s="384"/>
      <c r="LZM59" s="384"/>
      <c r="LZN59" s="384"/>
      <c r="LZO59" s="384"/>
      <c r="LZP59" s="384"/>
      <c r="LZQ59" s="384"/>
      <c r="LZR59" s="384"/>
      <c r="LZS59" s="384"/>
      <c r="LZT59" s="384"/>
      <c r="LZU59" s="384"/>
      <c r="LZV59" s="384"/>
      <c r="LZW59" s="384"/>
      <c r="LZX59" s="384"/>
      <c r="LZY59" s="384"/>
      <c r="LZZ59" s="384"/>
      <c r="MAA59" s="384"/>
      <c r="MAB59" s="384"/>
      <c r="MAC59" s="384"/>
      <c r="MAD59" s="384"/>
      <c r="MAE59" s="384"/>
      <c r="MAF59" s="384"/>
      <c r="MAG59" s="384"/>
      <c r="MAH59" s="384"/>
      <c r="MAI59" s="384"/>
      <c r="MAJ59" s="384"/>
      <c r="MAK59" s="384"/>
      <c r="MAL59" s="384"/>
      <c r="MAM59" s="384"/>
      <c r="MAN59" s="384"/>
      <c r="MAO59" s="384"/>
      <c r="MAP59" s="384"/>
      <c r="MAQ59" s="384"/>
      <c r="MAR59" s="384"/>
      <c r="MAS59" s="384"/>
      <c r="MAT59" s="384"/>
      <c r="MAU59" s="384"/>
      <c r="MAV59" s="384"/>
      <c r="MAW59" s="384"/>
      <c r="MAX59" s="384"/>
      <c r="MAY59" s="384"/>
      <c r="MAZ59" s="384"/>
      <c r="MBA59" s="384"/>
      <c r="MBB59" s="384"/>
      <c r="MBC59" s="384"/>
      <c r="MBD59" s="384"/>
      <c r="MBE59" s="384"/>
      <c r="MBF59" s="384"/>
      <c r="MBG59" s="384"/>
      <c r="MBH59" s="384"/>
      <c r="MBI59" s="384"/>
      <c r="MBJ59" s="384"/>
      <c r="MBK59" s="384"/>
      <c r="MBL59" s="384"/>
      <c r="MBM59" s="384"/>
      <c r="MBN59" s="384"/>
      <c r="MBO59" s="384"/>
      <c r="MBP59" s="384"/>
      <c r="MBQ59" s="384"/>
      <c r="MBR59" s="384"/>
      <c r="MBS59" s="384"/>
      <c r="MBT59" s="384"/>
      <c r="MBU59" s="384"/>
      <c r="MBV59" s="384"/>
      <c r="MBW59" s="384"/>
      <c r="MBX59" s="384"/>
      <c r="MBY59" s="384"/>
      <c r="MBZ59" s="384"/>
      <c r="MCA59" s="384"/>
      <c r="MCB59" s="384"/>
      <c r="MCC59" s="384"/>
      <c r="MCD59" s="384"/>
      <c r="MCE59" s="384"/>
      <c r="MCF59" s="384"/>
      <c r="MCG59" s="384"/>
      <c r="MCH59" s="384"/>
      <c r="MCI59" s="384"/>
      <c r="MCJ59" s="384"/>
      <c r="MCK59" s="384"/>
      <c r="MCL59" s="384"/>
      <c r="MCM59" s="384"/>
      <c r="MCN59" s="384"/>
      <c r="MCO59" s="384"/>
      <c r="MCP59" s="384"/>
      <c r="MCQ59" s="384"/>
      <c r="MCR59" s="384"/>
      <c r="MCS59" s="384"/>
      <c r="MCT59" s="384"/>
      <c r="MCU59" s="384"/>
      <c r="MCV59" s="384"/>
      <c r="MCW59" s="384"/>
      <c r="MCX59" s="384"/>
      <c r="MCY59" s="384"/>
      <c r="MCZ59" s="384"/>
      <c r="MDA59" s="384"/>
      <c r="MDB59" s="384"/>
      <c r="MDC59" s="384"/>
      <c r="MDD59" s="384"/>
      <c r="MDE59" s="384"/>
      <c r="MDF59" s="384"/>
      <c r="MDG59" s="384"/>
      <c r="MDH59" s="384"/>
      <c r="MDI59" s="384"/>
      <c r="MDJ59" s="384"/>
      <c r="MDK59" s="384"/>
      <c r="MDL59" s="384"/>
      <c r="MDM59" s="384"/>
      <c r="MDN59" s="384"/>
      <c r="MDO59" s="384"/>
      <c r="MDP59" s="384"/>
      <c r="MDQ59" s="384"/>
      <c r="MDR59" s="384"/>
      <c r="MDS59" s="384"/>
      <c r="MDT59" s="384"/>
      <c r="MDU59" s="384"/>
      <c r="MDV59" s="384"/>
      <c r="MDW59" s="384"/>
      <c r="MDX59" s="384"/>
      <c r="MDY59" s="384"/>
      <c r="MDZ59" s="384"/>
      <c r="MEA59" s="384"/>
      <c r="MEB59" s="384"/>
      <c r="MEC59" s="384"/>
      <c r="MED59" s="384"/>
      <c r="MEE59" s="384"/>
      <c r="MEF59" s="384"/>
      <c r="MEG59" s="384"/>
      <c r="MEH59" s="384"/>
      <c r="MEI59" s="384"/>
      <c r="MEJ59" s="384"/>
      <c r="MEK59" s="384"/>
      <c r="MEL59" s="384"/>
      <c r="MEM59" s="384"/>
      <c r="MEN59" s="384"/>
      <c r="MEO59" s="384"/>
      <c r="MEP59" s="384"/>
      <c r="MEQ59" s="384"/>
      <c r="MER59" s="384"/>
      <c r="MES59" s="384"/>
      <c r="MET59" s="384"/>
      <c r="MEU59" s="384"/>
      <c r="MEV59" s="384"/>
      <c r="MEW59" s="384"/>
      <c r="MEX59" s="384"/>
      <c r="MEY59" s="384"/>
      <c r="MEZ59" s="384"/>
      <c r="MFA59" s="384"/>
      <c r="MFB59" s="384"/>
      <c r="MFC59" s="384"/>
      <c r="MFD59" s="384"/>
      <c r="MFE59" s="384"/>
      <c r="MFF59" s="384"/>
      <c r="MFG59" s="384"/>
      <c r="MFH59" s="384"/>
      <c r="MFI59" s="384"/>
      <c r="MFJ59" s="384"/>
      <c r="MFK59" s="384"/>
      <c r="MFL59" s="384"/>
      <c r="MFM59" s="384"/>
      <c r="MFN59" s="384"/>
      <c r="MFO59" s="384"/>
      <c r="MFP59" s="384"/>
      <c r="MFQ59" s="384"/>
      <c r="MFR59" s="384"/>
      <c r="MFS59" s="384"/>
      <c r="MFT59" s="384"/>
      <c r="MFU59" s="384"/>
      <c r="MFV59" s="384"/>
      <c r="MFW59" s="384"/>
      <c r="MFX59" s="384"/>
      <c r="MFY59" s="384"/>
      <c r="MFZ59" s="384"/>
      <c r="MGA59" s="384"/>
      <c r="MGB59" s="384"/>
      <c r="MGC59" s="384"/>
      <c r="MGD59" s="384"/>
      <c r="MGE59" s="384"/>
      <c r="MGF59" s="384"/>
      <c r="MGG59" s="384"/>
      <c r="MGH59" s="384"/>
      <c r="MGI59" s="384"/>
      <c r="MGJ59" s="384"/>
      <c r="MGK59" s="384"/>
      <c r="MGL59" s="384"/>
      <c r="MGM59" s="384"/>
      <c r="MGN59" s="384"/>
      <c r="MGO59" s="384"/>
      <c r="MGP59" s="384"/>
      <c r="MGQ59" s="384"/>
      <c r="MGR59" s="384"/>
      <c r="MGS59" s="384"/>
      <c r="MGT59" s="384"/>
      <c r="MGU59" s="384"/>
      <c r="MGV59" s="384"/>
      <c r="MGW59" s="384"/>
      <c r="MGX59" s="384"/>
      <c r="MGY59" s="384"/>
      <c r="MGZ59" s="384"/>
      <c r="MHA59" s="384"/>
      <c r="MHB59" s="384"/>
      <c r="MHC59" s="384"/>
      <c r="MHD59" s="384"/>
      <c r="MHE59" s="384"/>
      <c r="MHF59" s="384"/>
      <c r="MHG59" s="384"/>
      <c r="MHH59" s="384"/>
      <c r="MHI59" s="384"/>
      <c r="MHJ59" s="384"/>
      <c r="MHK59" s="384"/>
      <c r="MHL59" s="384"/>
      <c r="MHM59" s="384"/>
      <c r="MHN59" s="384"/>
      <c r="MHO59" s="384"/>
      <c r="MHP59" s="384"/>
      <c r="MHQ59" s="384"/>
      <c r="MHR59" s="384"/>
      <c r="MHS59" s="384"/>
      <c r="MHT59" s="384"/>
      <c r="MHU59" s="384"/>
      <c r="MHV59" s="384"/>
      <c r="MHW59" s="384"/>
      <c r="MHX59" s="384"/>
      <c r="MHY59" s="384"/>
      <c r="MHZ59" s="384"/>
      <c r="MIA59" s="384"/>
      <c r="MIB59" s="384"/>
      <c r="MIC59" s="384"/>
      <c r="MID59" s="384"/>
      <c r="MIE59" s="384"/>
      <c r="MIF59" s="384"/>
      <c r="MIG59" s="384"/>
      <c r="MIH59" s="384"/>
      <c r="MII59" s="384"/>
      <c r="MIJ59" s="384"/>
      <c r="MIK59" s="384"/>
      <c r="MIL59" s="384"/>
      <c r="MIM59" s="384"/>
      <c r="MIN59" s="384"/>
      <c r="MIO59" s="384"/>
      <c r="MIP59" s="384"/>
      <c r="MIQ59" s="384"/>
      <c r="MIR59" s="384"/>
      <c r="MIS59" s="384"/>
      <c r="MIT59" s="384"/>
      <c r="MIU59" s="384"/>
      <c r="MIV59" s="384"/>
      <c r="MIW59" s="384"/>
      <c r="MIX59" s="384"/>
      <c r="MIY59" s="384"/>
      <c r="MIZ59" s="384"/>
      <c r="MJA59" s="384"/>
      <c r="MJB59" s="384"/>
      <c r="MJC59" s="384"/>
      <c r="MJD59" s="384"/>
      <c r="MJE59" s="384"/>
      <c r="MJF59" s="384"/>
      <c r="MJG59" s="384"/>
      <c r="MJH59" s="384"/>
      <c r="MJI59" s="384"/>
      <c r="MJJ59" s="384"/>
      <c r="MJK59" s="384"/>
      <c r="MJL59" s="384"/>
      <c r="MJM59" s="384"/>
      <c r="MJN59" s="384"/>
      <c r="MJO59" s="384"/>
      <c r="MJP59" s="384"/>
      <c r="MJQ59" s="384"/>
      <c r="MJR59" s="384"/>
      <c r="MJS59" s="384"/>
      <c r="MJT59" s="384"/>
      <c r="MJU59" s="384"/>
      <c r="MJV59" s="384"/>
      <c r="MJW59" s="384"/>
      <c r="MJX59" s="384"/>
      <c r="MJY59" s="384"/>
      <c r="MJZ59" s="384"/>
      <c r="MKA59" s="384"/>
      <c r="MKB59" s="384"/>
      <c r="MKC59" s="384"/>
      <c r="MKD59" s="384"/>
      <c r="MKE59" s="384"/>
      <c r="MKF59" s="384"/>
      <c r="MKG59" s="384"/>
      <c r="MKH59" s="384"/>
      <c r="MKI59" s="384"/>
      <c r="MKJ59" s="384"/>
      <c r="MKK59" s="384"/>
      <c r="MKL59" s="384"/>
      <c r="MKM59" s="384"/>
      <c r="MKN59" s="384"/>
      <c r="MKO59" s="384"/>
      <c r="MKP59" s="384"/>
      <c r="MKQ59" s="384"/>
      <c r="MKR59" s="384"/>
      <c r="MKS59" s="384"/>
      <c r="MKT59" s="384"/>
      <c r="MKU59" s="384"/>
      <c r="MKV59" s="384"/>
      <c r="MKW59" s="384"/>
      <c r="MKX59" s="384"/>
      <c r="MKY59" s="384"/>
      <c r="MKZ59" s="384"/>
      <c r="MLA59" s="384"/>
      <c r="MLB59" s="384"/>
      <c r="MLC59" s="384"/>
      <c r="MLD59" s="384"/>
      <c r="MLE59" s="384"/>
      <c r="MLF59" s="384"/>
      <c r="MLG59" s="384"/>
      <c r="MLH59" s="384"/>
      <c r="MLI59" s="384"/>
      <c r="MLJ59" s="384"/>
      <c r="MLK59" s="384"/>
      <c r="MLL59" s="384"/>
      <c r="MLM59" s="384"/>
      <c r="MLN59" s="384"/>
      <c r="MLO59" s="384"/>
      <c r="MLP59" s="384"/>
      <c r="MLQ59" s="384"/>
      <c r="MLR59" s="384"/>
      <c r="MLS59" s="384"/>
      <c r="MLT59" s="384"/>
      <c r="MLU59" s="384"/>
      <c r="MLV59" s="384"/>
      <c r="MLW59" s="384"/>
      <c r="MLX59" s="384"/>
      <c r="MLY59" s="384"/>
      <c r="MLZ59" s="384"/>
      <c r="MMA59" s="384"/>
      <c r="MMB59" s="384"/>
      <c r="MMC59" s="384"/>
      <c r="MMD59" s="384"/>
      <c r="MME59" s="384"/>
      <c r="MMF59" s="384"/>
      <c r="MMG59" s="384"/>
      <c r="MMH59" s="384"/>
      <c r="MMI59" s="384"/>
      <c r="MMJ59" s="384"/>
      <c r="MMK59" s="384"/>
      <c r="MML59" s="384"/>
      <c r="MMM59" s="384"/>
      <c r="MMN59" s="384"/>
      <c r="MMO59" s="384"/>
      <c r="MMP59" s="384"/>
      <c r="MMQ59" s="384"/>
      <c r="MMR59" s="384"/>
      <c r="MMS59" s="384"/>
      <c r="MMT59" s="384"/>
      <c r="MMU59" s="384"/>
      <c r="MMV59" s="384"/>
      <c r="MMW59" s="384"/>
      <c r="MMX59" s="384"/>
      <c r="MMY59" s="384"/>
      <c r="MMZ59" s="384"/>
      <c r="MNA59" s="384"/>
      <c r="MNB59" s="384"/>
      <c r="MNC59" s="384"/>
      <c r="MND59" s="384"/>
      <c r="MNE59" s="384"/>
      <c r="MNF59" s="384"/>
      <c r="MNG59" s="384"/>
      <c r="MNH59" s="384"/>
      <c r="MNI59" s="384"/>
      <c r="MNJ59" s="384"/>
      <c r="MNK59" s="384"/>
      <c r="MNL59" s="384"/>
      <c r="MNM59" s="384"/>
      <c r="MNN59" s="384"/>
      <c r="MNO59" s="384"/>
      <c r="MNP59" s="384"/>
      <c r="MNQ59" s="384"/>
      <c r="MNR59" s="384"/>
      <c r="MNS59" s="384"/>
      <c r="MNT59" s="384"/>
      <c r="MNU59" s="384"/>
      <c r="MNV59" s="384"/>
      <c r="MNW59" s="384"/>
      <c r="MNX59" s="384"/>
      <c r="MNY59" s="384"/>
      <c r="MNZ59" s="384"/>
      <c r="MOA59" s="384"/>
      <c r="MOB59" s="384"/>
      <c r="MOC59" s="384"/>
      <c r="MOD59" s="384"/>
      <c r="MOE59" s="384"/>
      <c r="MOF59" s="384"/>
      <c r="MOG59" s="384"/>
      <c r="MOH59" s="384"/>
      <c r="MOI59" s="384"/>
      <c r="MOJ59" s="384"/>
      <c r="MOK59" s="384"/>
      <c r="MOL59" s="384"/>
      <c r="MOM59" s="384"/>
      <c r="MON59" s="384"/>
      <c r="MOO59" s="384"/>
      <c r="MOP59" s="384"/>
      <c r="MOQ59" s="384"/>
      <c r="MOR59" s="384"/>
      <c r="MOS59" s="384"/>
      <c r="MOT59" s="384"/>
      <c r="MOU59" s="384"/>
      <c r="MOV59" s="384"/>
      <c r="MOW59" s="384"/>
      <c r="MOX59" s="384"/>
      <c r="MOY59" s="384"/>
      <c r="MOZ59" s="384"/>
      <c r="MPA59" s="384"/>
      <c r="MPB59" s="384"/>
      <c r="MPC59" s="384"/>
      <c r="MPD59" s="384"/>
      <c r="MPE59" s="384"/>
      <c r="MPF59" s="384"/>
      <c r="MPG59" s="384"/>
      <c r="MPH59" s="384"/>
      <c r="MPI59" s="384"/>
      <c r="MPJ59" s="384"/>
      <c r="MPK59" s="384"/>
      <c r="MPL59" s="384"/>
      <c r="MPM59" s="384"/>
      <c r="MPN59" s="384"/>
      <c r="MPO59" s="384"/>
      <c r="MPP59" s="384"/>
      <c r="MPQ59" s="384"/>
      <c r="MPR59" s="384"/>
      <c r="MPS59" s="384"/>
      <c r="MPT59" s="384"/>
      <c r="MPU59" s="384"/>
      <c r="MPV59" s="384"/>
      <c r="MPW59" s="384"/>
      <c r="MPX59" s="384"/>
      <c r="MPY59" s="384"/>
      <c r="MPZ59" s="384"/>
      <c r="MQA59" s="384"/>
      <c r="MQB59" s="384"/>
      <c r="MQC59" s="384"/>
      <c r="MQD59" s="384"/>
      <c r="MQE59" s="384"/>
      <c r="MQF59" s="384"/>
      <c r="MQG59" s="384"/>
      <c r="MQH59" s="384"/>
      <c r="MQI59" s="384"/>
      <c r="MQJ59" s="384"/>
      <c r="MQK59" s="384"/>
      <c r="MQL59" s="384"/>
      <c r="MQM59" s="384"/>
      <c r="MQN59" s="384"/>
      <c r="MQO59" s="384"/>
      <c r="MQP59" s="384"/>
      <c r="MQQ59" s="384"/>
      <c r="MQR59" s="384"/>
      <c r="MQS59" s="384"/>
      <c r="MQT59" s="384"/>
      <c r="MQU59" s="384"/>
      <c r="MQV59" s="384"/>
      <c r="MQW59" s="384"/>
      <c r="MQX59" s="384"/>
      <c r="MQY59" s="384"/>
      <c r="MQZ59" s="384"/>
      <c r="MRA59" s="384"/>
      <c r="MRB59" s="384"/>
      <c r="MRC59" s="384"/>
      <c r="MRD59" s="384"/>
      <c r="MRE59" s="384"/>
      <c r="MRF59" s="384"/>
      <c r="MRG59" s="384"/>
      <c r="MRH59" s="384"/>
      <c r="MRI59" s="384"/>
      <c r="MRJ59" s="384"/>
      <c r="MRK59" s="384"/>
      <c r="MRL59" s="384"/>
      <c r="MRM59" s="384"/>
      <c r="MRN59" s="384"/>
      <c r="MRO59" s="384"/>
      <c r="MRP59" s="384"/>
      <c r="MRQ59" s="384"/>
      <c r="MRR59" s="384"/>
      <c r="MRS59" s="384"/>
      <c r="MRT59" s="384"/>
      <c r="MRU59" s="384"/>
      <c r="MRV59" s="384"/>
      <c r="MRW59" s="384"/>
      <c r="MRX59" s="384"/>
      <c r="MRY59" s="384"/>
      <c r="MRZ59" s="384"/>
      <c r="MSA59" s="384"/>
      <c r="MSB59" s="384"/>
      <c r="MSC59" s="384"/>
      <c r="MSD59" s="384"/>
      <c r="MSE59" s="384"/>
      <c r="MSF59" s="384"/>
      <c r="MSG59" s="384"/>
      <c r="MSH59" s="384"/>
      <c r="MSI59" s="384"/>
      <c r="MSJ59" s="384"/>
      <c r="MSK59" s="384"/>
      <c r="MSL59" s="384"/>
      <c r="MSM59" s="384"/>
      <c r="MSN59" s="384"/>
      <c r="MSO59" s="384"/>
      <c r="MSP59" s="384"/>
      <c r="MSQ59" s="384"/>
      <c r="MSR59" s="384"/>
      <c r="MSS59" s="384"/>
      <c r="MST59" s="384"/>
      <c r="MSU59" s="384"/>
      <c r="MSV59" s="384"/>
      <c r="MSW59" s="384"/>
      <c r="MSX59" s="384"/>
      <c r="MSY59" s="384"/>
      <c r="MSZ59" s="384"/>
      <c r="MTA59" s="384"/>
      <c r="MTB59" s="384"/>
      <c r="MTC59" s="384"/>
      <c r="MTD59" s="384"/>
      <c r="MTE59" s="384"/>
      <c r="MTF59" s="384"/>
      <c r="MTG59" s="384"/>
      <c r="MTH59" s="384"/>
      <c r="MTI59" s="384"/>
      <c r="MTJ59" s="384"/>
      <c r="MTK59" s="384"/>
      <c r="MTL59" s="384"/>
      <c r="MTM59" s="384"/>
      <c r="MTN59" s="384"/>
      <c r="MTO59" s="384"/>
      <c r="MTP59" s="384"/>
      <c r="MTQ59" s="384"/>
      <c r="MTR59" s="384"/>
      <c r="MTS59" s="384"/>
      <c r="MTT59" s="384"/>
      <c r="MTU59" s="384"/>
      <c r="MTV59" s="384"/>
      <c r="MTW59" s="384"/>
      <c r="MTX59" s="384"/>
      <c r="MTY59" s="384"/>
      <c r="MTZ59" s="384"/>
      <c r="MUA59" s="384"/>
      <c r="MUB59" s="384"/>
      <c r="MUC59" s="384"/>
      <c r="MUD59" s="384"/>
      <c r="MUE59" s="384"/>
      <c r="MUF59" s="384"/>
      <c r="MUG59" s="384"/>
      <c r="MUH59" s="384"/>
      <c r="MUI59" s="384"/>
      <c r="MUJ59" s="384"/>
      <c r="MUK59" s="384"/>
      <c r="MUL59" s="384"/>
      <c r="MUM59" s="384"/>
      <c r="MUN59" s="384"/>
      <c r="MUO59" s="384"/>
      <c r="MUP59" s="384"/>
      <c r="MUQ59" s="384"/>
      <c r="MUR59" s="384"/>
      <c r="MUS59" s="384"/>
      <c r="MUT59" s="384"/>
      <c r="MUU59" s="384"/>
      <c r="MUV59" s="384"/>
      <c r="MUW59" s="384"/>
      <c r="MUX59" s="384"/>
      <c r="MUY59" s="384"/>
      <c r="MUZ59" s="384"/>
      <c r="MVA59" s="384"/>
      <c r="MVB59" s="384"/>
      <c r="MVC59" s="384"/>
      <c r="MVD59" s="384"/>
      <c r="MVE59" s="384"/>
      <c r="MVF59" s="384"/>
      <c r="MVG59" s="384"/>
      <c r="MVH59" s="384"/>
      <c r="MVI59" s="384"/>
      <c r="MVJ59" s="384"/>
      <c r="MVK59" s="384"/>
      <c r="MVL59" s="384"/>
      <c r="MVM59" s="384"/>
      <c r="MVN59" s="384"/>
      <c r="MVO59" s="384"/>
      <c r="MVP59" s="384"/>
      <c r="MVQ59" s="384"/>
      <c r="MVR59" s="384"/>
      <c r="MVS59" s="384"/>
      <c r="MVT59" s="384"/>
      <c r="MVU59" s="384"/>
      <c r="MVV59" s="384"/>
      <c r="MVW59" s="384"/>
      <c r="MVX59" s="384"/>
      <c r="MVY59" s="384"/>
      <c r="MVZ59" s="384"/>
      <c r="MWA59" s="384"/>
      <c r="MWB59" s="384"/>
      <c r="MWC59" s="384"/>
      <c r="MWD59" s="384"/>
      <c r="MWE59" s="384"/>
      <c r="MWF59" s="384"/>
      <c r="MWG59" s="384"/>
      <c r="MWH59" s="384"/>
      <c r="MWI59" s="384"/>
      <c r="MWJ59" s="384"/>
      <c r="MWK59" s="384"/>
      <c r="MWL59" s="384"/>
      <c r="MWM59" s="384"/>
      <c r="MWN59" s="384"/>
      <c r="MWO59" s="384"/>
      <c r="MWP59" s="384"/>
      <c r="MWQ59" s="384"/>
      <c r="MWR59" s="384"/>
      <c r="MWS59" s="384"/>
      <c r="MWT59" s="384"/>
      <c r="MWU59" s="384"/>
      <c r="MWV59" s="384"/>
      <c r="MWW59" s="384"/>
      <c r="MWX59" s="384"/>
      <c r="MWY59" s="384"/>
      <c r="MWZ59" s="384"/>
      <c r="MXA59" s="384"/>
      <c r="MXB59" s="384"/>
      <c r="MXC59" s="384"/>
      <c r="MXD59" s="384"/>
      <c r="MXE59" s="384"/>
      <c r="MXF59" s="384"/>
      <c r="MXG59" s="384"/>
      <c r="MXH59" s="384"/>
      <c r="MXI59" s="384"/>
      <c r="MXJ59" s="384"/>
      <c r="MXK59" s="384"/>
      <c r="MXL59" s="384"/>
      <c r="MXM59" s="384"/>
      <c r="MXN59" s="384"/>
      <c r="MXO59" s="384"/>
      <c r="MXP59" s="384"/>
      <c r="MXQ59" s="384"/>
      <c r="MXR59" s="384"/>
      <c r="MXS59" s="384"/>
      <c r="MXT59" s="384"/>
      <c r="MXU59" s="384"/>
      <c r="MXV59" s="384"/>
      <c r="MXW59" s="384"/>
      <c r="MXX59" s="384"/>
      <c r="MXY59" s="384"/>
      <c r="MXZ59" s="384"/>
      <c r="MYA59" s="384"/>
      <c r="MYB59" s="384"/>
      <c r="MYC59" s="384"/>
      <c r="MYD59" s="384"/>
      <c r="MYE59" s="384"/>
      <c r="MYF59" s="384"/>
      <c r="MYG59" s="384"/>
      <c r="MYH59" s="384"/>
      <c r="MYI59" s="384"/>
      <c r="MYJ59" s="384"/>
      <c r="MYK59" s="384"/>
      <c r="MYL59" s="384"/>
      <c r="MYM59" s="384"/>
      <c r="MYN59" s="384"/>
      <c r="MYO59" s="384"/>
      <c r="MYP59" s="384"/>
      <c r="MYQ59" s="384"/>
      <c r="MYR59" s="384"/>
      <c r="MYS59" s="384"/>
      <c r="MYT59" s="384"/>
      <c r="MYU59" s="384"/>
      <c r="MYV59" s="384"/>
      <c r="MYW59" s="384"/>
      <c r="MYX59" s="384"/>
      <c r="MYY59" s="384"/>
      <c r="MYZ59" s="384"/>
      <c r="MZA59" s="384"/>
      <c r="MZB59" s="384"/>
      <c r="MZC59" s="384"/>
      <c r="MZD59" s="384"/>
      <c r="MZE59" s="384"/>
      <c r="MZF59" s="384"/>
      <c r="MZG59" s="384"/>
      <c r="MZH59" s="384"/>
      <c r="MZI59" s="384"/>
      <c r="MZJ59" s="384"/>
      <c r="MZK59" s="384"/>
      <c r="MZL59" s="384"/>
      <c r="MZM59" s="384"/>
      <c r="MZN59" s="384"/>
      <c r="MZO59" s="384"/>
      <c r="MZP59" s="384"/>
      <c r="MZQ59" s="384"/>
      <c r="MZR59" s="384"/>
      <c r="MZS59" s="384"/>
      <c r="MZT59" s="384"/>
      <c r="MZU59" s="384"/>
      <c r="MZV59" s="384"/>
      <c r="MZW59" s="384"/>
      <c r="MZX59" s="384"/>
      <c r="MZY59" s="384"/>
      <c r="MZZ59" s="384"/>
      <c r="NAA59" s="384"/>
      <c r="NAB59" s="384"/>
      <c r="NAC59" s="384"/>
      <c r="NAD59" s="384"/>
      <c r="NAE59" s="384"/>
      <c r="NAF59" s="384"/>
      <c r="NAG59" s="384"/>
      <c r="NAH59" s="384"/>
      <c r="NAI59" s="384"/>
      <c r="NAJ59" s="384"/>
      <c r="NAK59" s="384"/>
      <c r="NAL59" s="384"/>
      <c r="NAM59" s="384"/>
      <c r="NAN59" s="384"/>
      <c r="NAO59" s="384"/>
      <c r="NAP59" s="384"/>
      <c r="NAQ59" s="384"/>
      <c r="NAR59" s="384"/>
      <c r="NAS59" s="384"/>
      <c r="NAT59" s="384"/>
      <c r="NAU59" s="384"/>
      <c r="NAV59" s="384"/>
      <c r="NAW59" s="384"/>
      <c r="NAX59" s="384"/>
      <c r="NAY59" s="384"/>
      <c r="NAZ59" s="384"/>
      <c r="NBA59" s="384"/>
      <c r="NBB59" s="384"/>
      <c r="NBC59" s="384"/>
      <c r="NBD59" s="384"/>
      <c r="NBE59" s="384"/>
      <c r="NBF59" s="384"/>
      <c r="NBG59" s="384"/>
      <c r="NBH59" s="384"/>
      <c r="NBI59" s="384"/>
      <c r="NBJ59" s="384"/>
      <c r="NBK59" s="384"/>
      <c r="NBL59" s="384"/>
      <c r="NBM59" s="384"/>
      <c r="NBN59" s="384"/>
      <c r="NBO59" s="384"/>
      <c r="NBP59" s="384"/>
      <c r="NBQ59" s="384"/>
      <c r="NBR59" s="384"/>
      <c r="NBS59" s="384"/>
      <c r="NBT59" s="384"/>
      <c r="NBU59" s="384"/>
      <c r="NBV59" s="384"/>
      <c r="NBW59" s="384"/>
      <c r="NBX59" s="384"/>
      <c r="NBY59" s="384"/>
      <c r="NBZ59" s="384"/>
      <c r="NCA59" s="384"/>
      <c r="NCB59" s="384"/>
      <c r="NCC59" s="384"/>
      <c r="NCD59" s="384"/>
      <c r="NCE59" s="384"/>
      <c r="NCF59" s="384"/>
      <c r="NCG59" s="384"/>
      <c r="NCH59" s="384"/>
      <c r="NCI59" s="384"/>
      <c r="NCJ59" s="384"/>
      <c r="NCK59" s="384"/>
      <c r="NCL59" s="384"/>
      <c r="NCM59" s="384"/>
      <c r="NCN59" s="384"/>
      <c r="NCO59" s="384"/>
      <c r="NCP59" s="384"/>
      <c r="NCQ59" s="384"/>
      <c r="NCR59" s="384"/>
      <c r="NCS59" s="384"/>
      <c r="NCT59" s="384"/>
      <c r="NCU59" s="384"/>
      <c r="NCV59" s="384"/>
      <c r="NCW59" s="384"/>
      <c r="NCX59" s="384"/>
      <c r="NCY59" s="384"/>
      <c r="NCZ59" s="384"/>
      <c r="NDA59" s="384"/>
      <c r="NDB59" s="384"/>
      <c r="NDC59" s="384"/>
      <c r="NDD59" s="384"/>
      <c r="NDE59" s="384"/>
      <c r="NDF59" s="384"/>
      <c r="NDG59" s="384"/>
      <c r="NDH59" s="384"/>
      <c r="NDI59" s="384"/>
      <c r="NDJ59" s="384"/>
      <c r="NDK59" s="384"/>
      <c r="NDL59" s="384"/>
      <c r="NDM59" s="384"/>
      <c r="NDN59" s="384"/>
      <c r="NDO59" s="384"/>
      <c r="NDP59" s="384"/>
      <c r="NDQ59" s="384"/>
      <c r="NDR59" s="384"/>
      <c r="NDS59" s="384"/>
      <c r="NDT59" s="384"/>
      <c r="NDU59" s="384"/>
      <c r="NDV59" s="384"/>
      <c r="NDW59" s="384"/>
      <c r="NDX59" s="384"/>
      <c r="NDY59" s="384"/>
      <c r="NDZ59" s="384"/>
      <c r="NEA59" s="384"/>
      <c r="NEB59" s="384"/>
      <c r="NEC59" s="384"/>
      <c r="NED59" s="384"/>
      <c r="NEE59" s="384"/>
      <c r="NEF59" s="384"/>
      <c r="NEG59" s="384"/>
      <c r="NEH59" s="384"/>
      <c r="NEI59" s="384"/>
      <c r="NEJ59" s="384"/>
      <c r="NEK59" s="384"/>
      <c r="NEL59" s="384"/>
      <c r="NEM59" s="384"/>
      <c r="NEN59" s="384"/>
      <c r="NEO59" s="384"/>
      <c r="NEP59" s="384"/>
      <c r="NEQ59" s="384"/>
      <c r="NER59" s="384"/>
      <c r="NES59" s="384"/>
      <c r="NET59" s="384"/>
      <c r="NEU59" s="384"/>
      <c r="NEV59" s="384"/>
      <c r="NEW59" s="384"/>
      <c r="NEX59" s="384"/>
      <c r="NEY59" s="384"/>
      <c r="NEZ59" s="384"/>
      <c r="NFA59" s="384"/>
      <c r="NFB59" s="384"/>
      <c r="NFC59" s="384"/>
      <c r="NFD59" s="384"/>
      <c r="NFE59" s="384"/>
      <c r="NFF59" s="384"/>
      <c r="NFG59" s="384"/>
      <c r="NFH59" s="384"/>
      <c r="NFI59" s="384"/>
      <c r="NFJ59" s="384"/>
      <c r="NFK59" s="384"/>
      <c r="NFL59" s="384"/>
      <c r="NFM59" s="384"/>
      <c r="NFN59" s="384"/>
      <c r="NFO59" s="384"/>
      <c r="NFP59" s="384"/>
      <c r="NFQ59" s="384"/>
      <c r="NFR59" s="384"/>
      <c r="NFS59" s="384"/>
      <c r="NFT59" s="384"/>
      <c r="NFU59" s="384"/>
      <c r="NFV59" s="384"/>
      <c r="NFW59" s="384"/>
      <c r="NFX59" s="384"/>
      <c r="NFY59" s="384"/>
      <c r="NFZ59" s="384"/>
      <c r="NGA59" s="384"/>
      <c r="NGB59" s="384"/>
      <c r="NGC59" s="384"/>
      <c r="NGD59" s="384"/>
      <c r="NGE59" s="384"/>
      <c r="NGF59" s="384"/>
      <c r="NGG59" s="384"/>
      <c r="NGH59" s="384"/>
      <c r="NGI59" s="384"/>
      <c r="NGJ59" s="384"/>
      <c r="NGK59" s="384"/>
      <c r="NGL59" s="384"/>
      <c r="NGM59" s="384"/>
      <c r="NGN59" s="384"/>
      <c r="NGO59" s="384"/>
      <c r="NGP59" s="384"/>
      <c r="NGQ59" s="384"/>
      <c r="NGR59" s="384"/>
      <c r="NGS59" s="384"/>
      <c r="NGT59" s="384"/>
      <c r="NGU59" s="384"/>
      <c r="NGV59" s="384"/>
      <c r="NGW59" s="384"/>
      <c r="NGX59" s="384"/>
      <c r="NGY59" s="384"/>
      <c r="NGZ59" s="384"/>
      <c r="NHA59" s="384"/>
      <c r="NHB59" s="384"/>
      <c r="NHC59" s="384"/>
      <c r="NHD59" s="384"/>
      <c r="NHE59" s="384"/>
      <c r="NHF59" s="384"/>
      <c r="NHG59" s="384"/>
      <c r="NHH59" s="384"/>
      <c r="NHI59" s="384"/>
      <c r="NHJ59" s="384"/>
      <c r="NHK59" s="384"/>
      <c r="NHL59" s="384"/>
      <c r="NHM59" s="384"/>
      <c r="NHN59" s="384"/>
      <c r="NHO59" s="384"/>
      <c r="NHP59" s="384"/>
      <c r="NHQ59" s="384"/>
      <c r="NHR59" s="384"/>
      <c r="NHS59" s="384"/>
      <c r="NHT59" s="384"/>
      <c r="NHU59" s="384"/>
      <c r="NHV59" s="384"/>
      <c r="NHW59" s="384"/>
      <c r="NHX59" s="384"/>
      <c r="NHY59" s="384"/>
      <c r="NHZ59" s="384"/>
      <c r="NIA59" s="384"/>
      <c r="NIB59" s="384"/>
      <c r="NIC59" s="384"/>
      <c r="NID59" s="384"/>
      <c r="NIE59" s="384"/>
      <c r="NIF59" s="384"/>
      <c r="NIG59" s="384"/>
      <c r="NIH59" s="384"/>
      <c r="NII59" s="384"/>
      <c r="NIJ59" s="384"/>
      <c r="NIK59" s="384"/>
      <c r="NIL59" s="384"/>
      <c r="NIM59" s="384"/>
      <c r="NIN59" s="384"/>
      <c r="NIO59" s="384"/>
      <c r="NIP59" s="384"/>
      <c r="NIQ59" s="384"/>
      <c r="NIR59" s="384"/>
      <c r="NIS59" s="384"/>
      <c r="NIT59" s="384"/>
      <c r="NIU59" s="384"/>
      <c r="NIV59" s="384"/>
      <c r="NIW59" s="384"/>
      <c r="NIX59" s="384"/>
      <c r="NIY59" s="384"/>
      <c r="NIZ59" s="384"/>
      <c r="NJA59" s="384"/>
      <c r="NJB59" s="384"/>
      <c r="NJC59" s="384"/>
      <c r="NJD59" s="384"/>
      <c r="NJE59" s="384"/>
      <c r="NJF59" s="384"/>
      <c r="NJG59" s="384"/>
      <c r="NJH59" s="384"/>
      <c r="NJI59" s="384"/>
      <c r="NJJ59" s="384"/>
      <c r="NJK59" s="384"/>
      <c r="NJL59" s="384"/>
      <c r="NJM59" s="384"/>
      <c r="NJN59" s="384"/>
      <c r="NJO59" s="384"/>
      <c r="NJP59" s="384"/>
      <c r="NJQ59" s="384"/>
      <c r="NJR59" s="384"/>
      <c r="NJS59" s="384"/>
      <c r="NJT59" s="384"/>
      <c r="NJU59" s="384"/>
      <c r="NJV59" s="384"/>
      <c r="NJW59" s="384"/>
      <c r="NJX59" s="384"/>
      <c r="NJY59" s="384"/>
      <c r="NJZ59" s="384"/>
      <c r="NKA59" s="384"/>
      <c r="NKB59" s="384"/>
      <c r="NKC59" s="384"/>
      <c r="NKD59" s="384"/>
      <c r="NKE59" s="384"/>
      <c r="NKF59" s="384"/>
      <c r="NKG59" s="384"/>
      <c r="NKH59" s="384"/>
      <c r="NKI59" s="384"/>
      <c r="NKJ59" s="384"/>
      <c r="NKK59" s="384"/>
      <c r="NKL59" s="384"/>
      <c r="NKM59" s="384"/>
      <c r="NKN59" s="384"/>
      <c r="NKO59" s="384"/>
      <c r="NKP59" s="384"/>
      <c r="NKQ59" s="384"/>
      <c r="NKR59" s="384"/>
      <c r="NKS59" s="384"/>
      <c r="NKT59" s="384"/>
      <c r="NKU59" s="384"/>
      <c r="NKV59" s="384"/>
      <c r="NKW59" s="384"/>
      <c r="NKX59" s="384"/>
      <c r="NKY59" s="384"/>
      <c r="NKZ59" s="384"/>
      <c r="NLA59" s="384"/>
      <c r="NLB59" s="384"/>
      <c r="NLC59" s="384"/>
      <c r="NLD59" s="384"/>
      <c r="NLE59" s="384"/>
      <c r="NLF59" s="384"/>
      <c r="NLG59" s="384"/>
      <c r="NLH59" s="384"/>
      <c r="NLI59" s="384"/>
      <c r="NLJ59" s="384"/>
      <c r="NLK59" s="384"/>
      <c r="NLL59" s="384"/>
      <c r="NLM59" s="384"/>
      <c r="NLN59" s="384"/>
      <c r="NLO59" s="384"/>
      <c r="NLP59" s="384"/>
      <c r="NLQ59" s="384"/>
      <c r="NLR59" s="384"/>
      <c r="NLS59" s="384"/>
      <c r="NLT59" s="384"/>
      <c r="NLU59" s="384"/>
      <c r="NLV59" s="384"/>
      <c r="NLW59" s="384"/>
      <c r="NLX59" s="384"/>
      <c r="NLY59" s="384"/>
      <c r="NLZ59" s="384"/>
      <c r="NMA59" s="384"/>
      <c r="NMB59" s="384"/>
      <c r="NMC59" s="384"/>
      <c r="NMD59" s="384"/>
      <c r="NME59" s="384"/>
      <c r="NMF59" s="384"/>
      <c r="NMG59" s="384"/>
      <c r="NMH59" s="384"/>
      <c r="NMI59" s="384"/>
      <c r="NMJ59" s="384"/>
      <c r="NMK59" s="384"/>
      <c r="NML59" s="384"/>
      <c r="NMM59" s="384"/>
      <c r="NMN59" s="384"/>
      <c r="NMO59" s="384"/>
      <c r="NMP59" s="384"/>
      <c r="NMQ59" s="384"/>
      <c r="NMR59" s="384"/>
      <c r="NMS59" s="384"/>
      <c r="NMT59" s="384"/>
      <c r="NMU59" s="384"/>
      <c r="NMV59" s="384"/>
      <c r="NMW59" s="384"/>
      <c r="NMX59" s="384"/>
      <c r="NMY59" s="384"/>
      <c r="NMZ59" s="384"/>
      <c r="NNA59" s="384"/>
      <c r="NNB59" s="384"/>
      <c r="NNC59" s="384"/>
      <c r="NND59" s="384"/>
      <c r="NNE59" s="384"/>
      <c r="NNF59" s="384"/>
      <c r="NNG59" s="384"/>
      <c r="NNH59" s="384"/>
      <c r="NNI59" s="384"/>
      <c r="NNJ59" s="384"/>
      <c r="NNK59" s="384"/>
      <c r="NNL59" s="384"/>
      <c r="NNM59" s="384"/>
      <c r="NNN59" s="384"/>
      <c r="NNO59" s="384"/>
      <c r="NNP59" s="384"/>
      <c r="NNQ59" s="384"/>
      <c r="NNR59" s="384"/>
      <c r="NNS59" s="384"/>
      <c r="NNT59" s="384"/>
      <c r="NNU59" s="384"/>
      <c r="NNV59" s="384"/>
      <c r="NNW59" s="384"/>
      <c r="NNX59" s="384"/>
      <c r="NNY59" s="384"/>
      <c r="NNZ59" s="384"/>
      <c r="NOA59" s="384"/>
      <c r="NOB59" s="384"/>
      <c r="NOC59" s="384"/>
      <c r="NOD59" s="384"/>
      <c r="NOE59" s="384"/>
      <c r="NOF59" s="384"/>
      <c r="NOG59" s="384"/>
      <c r="NOH59" s="384"/>
      <c r="NOI59" s="384"/>
      <c r="NOJ59" s="384"/>
      <c r="NOK59" s="384"/>
      <c r="NOL59" s="384"/>
      <c r="NOM59" s="384"/>
      <c r="NON59" s="384"/>
      <c r="NOO59" s="384"/>
      <c r="NOP59" s="384"/>
      <c r="NOQ59" s="384"/>
      <c r="NOR59" s="384"/>
      <c r="NOS59" s="384"/>
      <c r="NOT59" s="384"/>
      <c r="NOU59" s="384"/>
      <c r="NOV59" s="384"/>
      <c r="NOW59" s="384"/>
      <c r="NOX59" s="384"/>
      <c r="NOY59" s="384"/>
      <c r="NOZ59" s="384"/>
      <c r="NPA59" s="384"/>
      <c r="NPB59" s="384"/>
      <c r="NPC59" s="384"/>
      <c r="NPD59" s="384"/>
      <c r="NPE59" s="384"/>
      <c r="NPF59" s="384"/>
      <c r="NPG59" s="384"/>
      <c r="NPH59" s="384"/>
      <c r="NPI59" s="384"/>
      <c r="NPJ59" s="384"/>
      <c r="NPK59" s="384"/>
      <c r="NPL59" s="384"/>
      <c r="NPM59" s="384"/>
      <c r="NPN59" s="384"/>
      <c r="NPO59" s="384"/>
      <c r="NPP59" s="384"/>
      <c r="NPQ59" s="384"/>
      <c r="NPR59" s="384"/>
      <c r="NPS59" s="384"/>
      <c r="NPT59" s="384"/>
      <c r="NPU59" s="384"/>
      <c r="NPV59" s="384"/>
      <c r="NPW59" s="384"/>
      <c r="NPX59" s="384"/>
      <c r="NPY59" s="384"/>
      <c r="NPZ59" s="384"/>
      <c r="NQA59" s="384"/>
      <c r="NQB59" s="384"/>
      <c r="NQC59" s="384"/>
      <c r="NQD59" s="384"/>
      <c r="NQE59" s="384"/>
      <c r="NQF59" s="384"/>
      <c r="NQG59" s="384"/>
      <c r="NQH59" s="384"/>
      <c r="NQI59" s="384"/>
      <c r="NQJ59" s="384"/>
      <c r="NQK59" s="384"/>
      <c r="NQL59" s="384"/>
      <c r="NQM59" s="384"/>
      <c r="NQN59" s="384"/>
      <c r="NQO59" s="384"/>
      <c r="NQP59" s="384"/>
      <c r="NQQ59" s="384"/>
      <c r="NQR59" s="384"/>
      <c r="NQS59" s="384"/>
      <c r="NQT59" s="384"/>
      <c r="NQU59" s="384"/>
      <c r="NQV59" s="384"/>
      <c r="NQW59" s="384"/>
      <c r="NQX59" s="384"/>
      <c r="NQY59" s="384"/>
      <c r="NQZ59" s="384"/>
      <c r="NRA59" s="384"/>
      <c r="NRB59" s="384"/>
      <c r="NRC59" s="384"/>
      <c r="NRD59" s="384"/>
      <c r="NRE59" s="384"/>
      <c r="NRF59" s="384"/>
      <c r="NRG59" s="384"/>
      <c r="NRH59" s="384"/>
      <c r="NRI59" s="384"/>
      <c r="NRJ59" s="384"/>
      <c r="NRK59" s="384"/>
      <c r="NRL59" s="384"/>
      <c r="NRM59" s="384"/>
      <c r="NRN59" s="384"/>
      <c r="NRO59" s="384"/>
      <c r="NRP59" s="384"/>
      <c r="NRQ59" s="384"/>
      <c r="NRR59" s="384"/>
      <c r="NRS59" s="384"/>
      <c r="NRT59" s="384"/>
      <c r="NRU59" s="384"/>
      <c r="NRV59" s="384"/>
      <c r="NRW59" s="384"/>
      <c r="NRX59" s="384"/>
      <c r="NRY59" s="384"/>
      <c r="NRZ59" s="384"/>
      <c r="NSA59" s="384"/>
      <c r="NSB59" s="384"/>
      <c r="NSC59" s="384"/>
      <c r="NSD59" s="384"/>
      <c r="NSE59" s="384"/>
      <c r="NSF59" s="384"/>
      <c r="NSG59" s="384"/>
      <c r="NSH59" s="384"/>
      <c r="NSI59" s="384"/>
      <c r="NSJ59" s="384"/>
      <c r="NSK59" s="384"/>
      <c r="NSL59" s="384"/>
      <c r="NSM59" s="384"/>
      <c r="NSN59" s="384"/>
      <c r="NSO59" s="384"/>
      <c r="NSP59" s="384"/>
      <c r="NSQ59" s="384"/>
      <c r="NSR59" s="384"/>
      <c r="NSS59" s="384"/>
      <c r="NST59" s="384"/>
      <c r="NSU59" s="384"/>
      <c r="NSV59" s="384"/>
      <c r="NSW59" s="384"/>
      <c r="NSX59" s="384"/>
      <c r="NSY59" s="384"/>
      <c r="NSZ59" s="384"/>
      <c r="NTA59" s="384"/>
      <c r="NTB59" s="384"/>
      <c r="NTC59" s="384"/>
      <c r="NTD59" s="384"/>
      <c r="NTE59" s="384"/>
      <c r="NTF59" s="384"/>
      <c r="NTG59" s="384"/>
      <c r="NTH59" s="384"/>
      <c r="NTI59" s="384"/>
      <c r="NTJ59" s="384"/>
      <c r="NTK59" s="384"/>
      <c r="NTL59" s="384"/>
      <c r="NTM59" s="384"/>
      <c r="NTN59" s="384"/>
      <c r="NTO59" s="384"/>
      <c r="NTP59" s="384"/>
      <c r="NTQ59" s="384"/>
      <c r="NTR59" s="384"/>
      <c r="NTS59" s="384"/>
      <c r="NTT59" s="384"/>
      <c r="NTU59" s="384"/>
      <c r="NTV59" s="384"/>
      <c r="NTW59" s="384"/>
      <c r="NTX59" s="384"/>
      <c r="NTY59" s="384"/>
      <c r="NTZ59" s="384"/>
      <c r="NUA59" s="384"/>
      <c r="NUB59" s="384"/>
      <c r="NUC59" s="384"/>
      <c r="NUD59" s="384"/>
      <c r="NUE59" s="384"/>
      <c r="NUF59" s="384"/>
      <c r="NUG59" s="384"/>
      <c r="NUH59" s="384"/>
      <c r="NUI59" s="384"/>
      <c r="NUJ59" s="384"/>
      <c r="NUK59" s="384"/>
      <c r="NUL59" s="384"/>
      <c r="NUM59" s="384"/>
      <c r="NUN59" s="384"/>
      <c r="NUO59" s="384"/>
      <c r="NUP59" s="384"/>
      <c r="NUQ59" s="384"/>
      <c r="NUR59" s="384"/>
      <c r="NUS59" s="384"/>
      <c r="NUT59" s="384"/>
      <c r="NUU59" s="384"/>
      <c r="NUV59" s="384"/>
      <c r="NUW59" s="384"/>
      <c r="NUX59" s="384"/>
      <c r="NUY59" s="384"/>
      <c r="NUZ59" s="384"/>
      <c r="NVA59" s="384"/>
      <c r="NVB59" s="384"/>
      <c r="NVC59" s="384"/>
      <c r="NVD59" s="384"/>
      <c r="NVE59" s="384"/>
      <c r="NVF59" s="384"/>
      <c r="NVG59" s="384"/>
      <c r="NVH59" s="384"/>
      <c r="NVI59" s="384"/>
      <c r="NVJ59" s="384"/>
      <c r="NVK59" s="384"/>
      <c r="NVL59" s="384"/>
      <c r="NVM59" s="384"/>
      <c r="NVN59" s="384"/>
      <c r="NVO59" s="384"/>
      <c r="NVP59" s="384"/>
      <c r="NVQ59" s="384"/>
      <c r="NVR59" s="384"/>
      <c r="NVS59" s="384"/>
      <c r="NVT59" s="384"/>
      <c r="NVU59" s="384"/>
      <c r="NVV59" s="384"/>
      <c r="NVW59" s="384"/>
      <c r="NVX59" s="384"/>
      <c r="NVY59" s="384"/>
      <c r="NVZ59" s="384"/>
      <c r="NWA59" s="384"/>
      <c r="NWB59" s="384"/>
      <c r="NWC59" s="384"/>
      <c r="NWD59" s="384"/>
      <c r="NWE59" s="384"/>
      <c r="NWF59" s="384"/>
      <c r="NWG59" s="384"/>
      <c r="NWH59" s="384"/>
      <c r="NWI59" s="384"/>
      <c r="NWJ59" s="384"/>
      <c r="NWK59" s="384"/>
      <c r="NWL59" s="384"/>
      <c r="NWM59" s="384"/>
      <c r="NWN59" s="384"/>
      <c r="NWO59" s="384"/>
      <c r="NWP59" s="384"/>
      <c r="NWQ59" s="384"/>
      <c r="NWR59" s="384"/>
      <c r="NWS59" s="384"/>
      <c r="NWT59" s="384"/>
      <c r="NWU59" s="384"/>
      <c r="NWV59" s="384"/>
      <c r="NWW59" s="384"/>
      <c r="NWX59" s="384"/>
      <c r="NWY59" s="384"/>
      <c r="NWZ59" s="384"/>
      <c r="NXA59" s="384"/>
      <c r="NXB59" s="384"/>
      <c r="NXC59" s="384"/>
      <c r="NXD59" s="384"/>
      <c r="NXE59" s="384"/>
      <c r="NXF59" s="384"/>
      <c r="NXG59" s="384"/>
      <c r="NXH59" s="384"/>
      <c r="NXI59" s="384"/>
      <c r="NXJ59" s="384"/>
      <c r="NXK59" s="384"/>
      <c r="NXL59" s="384"/>
      <c r="NXM59" s="384"/>
      <c r="NXN59" s="384"/>
      <c r="NXO59" s="384"/>
      <c r="NXP59" s="384"/>
      <c r="NXQ59" s="384"/>
      <c r="NXR59" s="384"/>
      <c r="NXS59" s="384"/>
      <c r="NXT59" s="384"/>
      <c r="NXU59" s="384"/>
      <c r="NXV59" s="384"/>
      <c r="NXW59" s="384"/>
      <c r="NXX59" s="384"/>
      <c r="NXY59" s="384"/>
      <c r="NXZ59" s="384"/>
      <c r="NYA59" s="384"/>
      <c r="NYB59" s="384"/>
      <c r="NYC59" s="384"/>
      <c r="NYD59" s="384"/>
      <c r="NYE59" s="384"/>
      <c r="NYF59" s="384"/>
      <c r="NYG59" s="384"/>
      <c r="NYH59" s="384"/>
      <c r="NYI59" s="384"/>
      <c r="NYJ59" s="384"/>
      <c r="NYK59" s="384"/>
      <c r="NYL59" s="384"/>
      <c r="NYM59" s="384"/>
      <c r="NYN59" s="384"/>
      <c r="NYO59" s="384"/>
      <c r="NYP59" s="384"/>
      <c r="NYQ59" s="384"/>
      <c r="NYR59" s="384"/>
      <c r="NYS59" s="384"/>
      <c r="NYT59" s="384"/>
      <c r="NYU59" s="384"/>
      <c r="NYV59" s="384"/>
      <c r="NYW59" s="384"/>
      <c r="NYX59" s="384"/>
      <c r="NYY59" s="384"/>
      <c r="NYZ59" s="384"/>
      <c r="NZA59" s="384"/>
      <c r="NZB59" s="384"/>
      <c r="NZC59" s="384"/>
      <c r="NZD59" s="384"/>
      <c r="NZE59" s="384"/>
      <c r="NZF59" s="384"/>
      <c r="NZG59" s="384"/>
      <c r="NZH59" s="384"/>
      <c r="NZI59" s="384"/>
      <c r="NZJ59" s="384"/>
      <c r="NZK59" s="384"/>
      <c r="NZL59" s="384"/>
      <c r="NZM59" s="384"/>
      <c r="NZN59" s="384"/>
      <c r="NZO59" s="384"/>
      <c r="NZP59" s="384"/>
      <c r="NZQ59" s="384"/>
      <c r="NZR59" s="384"/>
      <c r="NZS59" s="384"/>
      <c r="NZT59" s="384"/>
      <c r="NZU59" s="384"/>
      <c r="NZV59" s="384"/>
      <c r="NZW59" s="384"/>
      <c r="NZX59" s="384"/>
      <c r="NZY59" s="384"/>
      <c r="NZZ59" s="384"/>
      <c r="OAA59" s="384"/>
      <c r="OAB59" s="384"/>
      <c r="OAC59" s="384"/>
      <c r="OAD59" s="384"/>
      <c r="OAE59" s="384"/>
      <c r="OAF59" s="384"/>
      <c r="OAG59" s="384"/>
      <c r="OAH59" s="384"/>
      <c r="OAI59" s="384"/>
      <c r="OAJ59" s="384"/>
      <c r="OAK59" s="384"/>
      <c r="OAL59" s="384"/>
      <c r="OAM59" s="384"/>
      <c r="OAN59" s="384"/>
      <c r="OAO59" s="384"/>
      <c r="OAP59" s="384"/>
      <c r="OAQ59" s="384"/>
      <c r="OAR59" s="384"/>
      <c r="OAS59" s="384"/>
      <c r="OAT59" s="384"/>
      <c r="OAU59" s="384"/>
      <c r="OAV59" s="384"/>
      <c r="OAW59" s="384"/>
      <c r="OAX59" s="384"/>
      <c r="OAY59" s="384"/>
      <c r="OAZ59" s="384"/>
      <c r="OBA59" s="384"/>
      <c r="OBB59" s="384"/>
      <c r="OBC59" s="384"/>
      <c r="OBD59" s="384"/>
      <c r="OBE59" s="384"/>
      <c r="OBF59" s="384"/>
      <c r="OBG59" s="384"/>
      <c r="OBH59" s="384"/>
      <c r="OBI59" s="384"/>
      <c r="OBJ59" s="384"/>
      <c r="OBK59" s="384"/>
      <c r="OBL59" s="384"/>
      <c r="OBM59" s="384"/>
      <c r="OBN59" s="384"/>
      <c r="OBO59" s="384"/>
      <c r="OBP59" s="384"/>
      <c r="OBQ59" s="384"/>
      <c r="OBR59" s="384"/>
      <c r="OBS59" s="384"/>
      <c r="OBT59" s="384"/>
      <c r="OBU59" s="384"/>
      <c r="OBV59" s="384"/>
      <c r="OBW59" s="384"/>
      <c r="OBX59" s="384"/>
      <c r="OBY59" s="384"/>
      <c r="OBZ59" s="384"/>
      <c r="OCA59" s="384"/>
      <c r="OCB59" s="384"/>
      <c r="OCC59" s="384"/>
      <c r="OCD59" s="384"/>
      <c r="OCE59" s="384"/>
      <c r="OCF59" s="384"/>
      <c r="OCG59" s="384"/>
      <c r="OCH59" s="384"/>
      <c r="OCI59" s="384"/>
      <c r="OCJ59" s="384"/>
      <c r="OCK59" s="384"/>
      <c r="OCL59" s="384"/>
      <c r="OCM59" s="384"/>
      <c r="OCN59" s="384"/>
      <c r="OCO59" s="384"/>
      <c r="OCP59" s="384"/>
      <c r="OCQ59" s="384"/>
      <c r="OCR59" s="384"/>
      <c r="OCS59" s="384"/>
      <c r="OCT59" s="384"/>
      <c r="OCU59" s="384"/>
      <c r="OCV59" s="384"/>
      <c r="OCW59" s="384"/>
      <c r="OCX59" s="384"/>
      <c r="OCY59" s="384"/>
      <c r="OCZ59" s="384"/>
      <c r="ODA59" s="384"/>
      <c r="ODB59" s="384"/>
      <c r="ODC59" s="384"/>
      <c r="ODD59" s="384"/>
      <c r="ODE59" s="384"/>
      <c r="ODF59" s="384"/>
      <c r="ODG59" s="384"/>
      <c r="ODH59" s="384"/>
      <c r="ODI59" s="384"/>
      <c r="ODJ59" s="384"/>
      <c r="ODK59" s="384"/>
      <c r="ODL59" s="384"/>
      <c r="ODM59" s="384"/>
      <c r="ODN59" s="384"/>
      <c r="ODO59" s="384"/>
      <c r="ODP59" s="384"/>
      <c r="ODQ59" s="384"/>
      <c r="ODR59" s="384"/>
      <c r="ODS59" s="384"/>
      <c r="ODT59" s="384"/>
      <c r="ODU59" s="384"/>
      <c r="ODV59" s="384"/>
      <c r="ODW59" s="384"/>
      <c r="ODX59" s="384"/>
      <c r="ODY59" s="384"/>
      <c r="ODZ59" s="384"/>
      <c r="OEA59" s="384"/>
      <c r="OEB59" s="384"/>
      <c r="OEC59" s="384"/>
      <c r="OED59" s="384"/>
      <c r="OEE59" s="384"/>
      <c r="OEF59" s="384"/>
      <c r="OEG59" s="384"/>
      <c r="OEH59" s="384"/>
      <c r="OEI59" s="384"/>
      <c r="OEJ59" s="384"/>
      <c r="OEK59" s="384"/>
      <c r="OEL59" s="384"/>
      <c r="OEM59" s="384"/>
      <c r="OEN59" s="384"/>
      <c r="OEO59" s="384"/>
      <c r="OEP59" s="384"/>
      <c r="OEQ59" s="384"/>
      <c r="OER59" s="384"/>
      <c r="OES59" s="384"/>
      <c r="OET59" s="384"/>
      <c r="OEU59" s="384"/>
      <c r="OEV59" s="384"/>
      <c r="OEW59" s="384"/>
      <c r="OEX59" s="384"/>
      <c r="OEY59" s="384"/>
      <c r="OEZ59" s="384"/>
      <c r="OFA59" s="384"/>
      <c r="OFB59" s="384"/>
      <c r="OFC59" s="384"/>
      <c r="OFD59" s="384"/>
      <c r="OFE59" s="384"/>
      <c r="OFF59" s="384"/>
      <c r="OFG59" s="384"/>
      <c r="OFH59" s="384"/>
      <c r="OFI59" s="384"/>
      <c r="OFJ59" s="384"/>
      <c r="OFK59" s="384"/>
      <c r="OFL59" s="384"/>
      <c r="OFM59" s="384"/>
      <c r="OFN59" s="384"/>
      <c r="OFO59" s="384"/>
      <c r="OFP59" s="384"/>
      <c r="OFQ59" s="384"/>
      <c r="OFR59" s="384"/>
      <c r="OFS59" s="384"/>
      <c r="OFT59" s="384"/>
      <c r="OFU59" s="384"/>
      <c r="OFV59" s="384"/>
      <c r="OFW59" s="384"/>
      <c r="OFX59" s="384"/>
      <c r="OFY59" s="384"/>
      <c r="OFZ59" s="384"/>
      <c r="OGA59" s="384"/>
      <c r="OGB59" s="384"/>
      <c r="OGC59" s="384"/>
      <c r="OGD59" s="384"/>
      <c r="OGE59" s="384"/>
      <c r="OGF59" s="384"/>
      <c r="OGG59" s="384"/>
      <c r="OGH59" s="384"/>
      <c r="OGI59" s="384"/>
      <c r="OGJ59" s="384"/>
      <c r="OGK59" s="384"/>
      <c r="OGL59" s="384"/>
      <c r="OGM59" s="384"/>
      <c r="OGN59" s="384"/>
      <c r="OGO59" s="384"/>
      <c r="OGP59" s="384"/>
      <c r="OGQ59" s="384"/>
      <c r="OGR59" s="384"/>
      <c r="OGS59" s="384"/>
      <c r="OGT59" s="384"/>
      <c r="OGU59" s="384"/>
      <c r="OGV59" s="384"/>
      <c r="OGW59" s="384"/>
      <c r="OGX59" s="384"/>
      <c r="OGY59" s="384"/>
      <c r="OGZ59" s="384"/>
      <c r="OHA59" s="384"/>
      <c r="OHB59" s="384"/>
      <c r="OHC59" s="384"/>
      <c r="OHD59" s="384"/>
      <c r="OHE59" s="384"/>
      <c r="OHF59" s="384"/>
      <c r="OHG59" s="384"/>
      <c r="OHH59" s="384"/>
      <c r="OHI59" s="384"/>
      <c r="OHJ59" s="384"/>
      <c r="OHK59" s="384"/>
      <c r="OHL59" s="384"/>
      <c r="OHM59" s="384"/>
      <c r="OHN59" s="384"/>
      <c r="OHO59" s="384"/>
      <c r="OHP59" s="384"/>
      <c r="OHQ59" s="384"/>
      <c r="OHR59" s="384"/>
      <c r="OHS59" s="384"/>
      <c r="OHT59" s="384"/>
      <c r="OHU59" s="384"/>
      <c r="OHV59" s="384"/>
      <c r="OHW59" s="384"/>
      <c r="OHX59" s="384"/>
      <c r="OHY59" s="384"/>
      <c r="OHZ59" s="384"/>
      <c r="OIA59" s="384"/>
      <c r="OIB59" s="384"/>
      <c r="OIC59" s="384"/>
      <c r="OID59" s="384"/>
      <c r="OIE59" s="384"/>
      <c r="OIF59" s="384"/>
      <c r="OIG59" s="384"/>
      <c r="OIH59" s="384"/>
      <c r="OII59" s="384"/>
      <c r="OIJ59" s="384"/>
      <c r="OIK59" s="384"/>
      <c r="OIL59" s="384"/>
      <c r="OIM59" s="384"/>
      <c r="OIN59" s="384"/>
      <c r="OIO59" s="384"/>
      <c r="OIP59" s="384"/>
      <c r="OIQ59" s="384"/>
      <c r="OIR59" s="384"/>
      <c r="OIS59" s="384"/>
      <c r="OIT59" s="384"/>
      <c r="OIU59" s="384"/>
      <c r="OIV59" s="384"/>
      <c r="OIW59" s="384"/>
      <c r="OIX59" s="384"/>
      <c r="OIY59" s="384"/>
      <c r="OIZ59" s="384"/>
      <c r="OJA59" s="384"/>
      <c r="OJB59" s="384"/>
      <c r="OJC59" s="384"/>
      <c r="OJD59" s="384"/>
      <c r="OJE59" s="384"/>
      <c r="OJF59" s="384"/>
      <c r="OJG59" s="384"/>
      <c r="OJH59" s="384"/>
      <c r="OJI59" s="384"/>
      <c r="OJJ59" s="384"/>
      <c r="OJK59" s="384"/>
      <c r="OJL59" s="384"/>
      <c r="OJM59" s="384"/>
      <c r="OJN59" s="384"/>
      <c r="OJO59" s="384"/>
      <c r="OJP59" s="384"/>
      <c r="OJQ59" s="384"/>
      <c r="OJR59" s="384"/>
      <c r="OJS59" s="384"/>
      <c r="OJT59" s="384"/>
      <c r="OJU59" s="384"/>
      <c r="OJV59" s="384"/>
      <c r="OJW59" s="384"/>
      <c r="OJX59" s="384"/>
      <c r="OJY59" s="384"/>
      <c r="OJZ59" s="384"/>
      <c r="OKA59" s="384"/>
      <c r="OKB59" s="384"/>
      <c r="OKC59" s="384"/>
      <c r="OKD59" s="384"/>
      <c r="OKE59" s="384"/>
      <c r="OKF59" s="384"/>
      <c r="OKG59" s="384"/>
      <c r="OKH59" s="384"/>
      <c r="OKI59" s="384"/>
      <c r="OKJ59" s="384"/>
      <c r="OKK59" s="384"/>
      <c r="OKL59" s="384"/>
      <c r="OKM59" s="384"/>
      <c r="OKN59" s="384"/>
      <c r="OKO59" s="384"/>
      <c r="OKP59" s="384"/>
      <c r="OKQ59" s="384"/>
      <c r="OKR59" s="384"/>
      <c r="OKS59" s="384"/>
      <c r="OKT59" s="384"/>
      <c r="OKU59" s="384"/>
      <c r="OKV59" s="384"/>
      <c r="OKW59" s="384"/>
      <c r="OKX59" s="384"/>
      <c r="OKY59" s="384"/>
      <c r="OKZ59" s="384"/>
      <c r="OLA59" s="384"/>
      <c r="OLB59" s="384"/>
      <c r="OLC59" s="384"/>
      <c r="OLD59" s="384"/>
      <c r="OLE59" s="384"/>
      <c r="OLF59" s="384"/>
      <c r="OLG59" s="384"/>
      <c r="OLH59" s="384"/>
      <c r="OLI59" s="384"/>
      <c r="OLJ59" s="384"/>
      <c r="OLK59" s="384"/>
      <c r="OLL59" s="384"/>
      <c r="OLM59" s="384"/>
      <c r="OLN59" s="384"/>
      <c r="OLO59" s="384"/>
      <c r="OLP59" s="384"/>
      <c r="OLQ59" s="384"/>
      <c r="OLR59" s="384"/>
      <c r="OLS59" s="384"/>
      <c r="OLT59" s="384"/>
      <c r="OLU59" s="384"/>
      <c r="OLV59" s="384"/>
      <c r="OLW59" s="384"/>
      <c r="OLX59" s="384"/>
      <c r="OLY59" s="384"/>
      <c r="OLZ59" s="384"/>
      <c r="OMA59" s="384"/>
      <c r="OMB59" s="384"/>
      <c r="OMC59" s="384"/>
      <c r="OMD59" s="384"/>
      <c r="OME59" s="384"/>
      <c r="OMF59" s="384"/>
      <c r="OMG59" s="384"/>
      <c r="OMH59" s="384"/>
      <c r="OMI59" s="384"/>
      <c r="OMJ59" s="384"/>
      <c r="OMK59" s="384"/>
      <c r="OML59" s="384"/>
      <c r="OMM59" s="384"/>
      <c r="OMN59" s="384"/>
      <c r="OMO59" s="384"/>
      <c r="OMP59" s="384"/>
      <c r="OMQ59" s="384"/>
      <c r="OMR59" s="384"/>
      <c r="OMS59" s="384"/>
      <c r="OMT59" s="384"/>
      <c r="OMU59" s="384"/>
      <c r="OMV59" s="384"/>
      <c r="OMW59" s="384"/>
      <c r="OMX59" s="384"/>
      <c r="OMY59" s="384"/>
      <c r="OMZ59" s="384"/>
      <c r="ONA59" s="384"/>
      <c r="ONB59" s="384"/>
      <c r="ONC59" s="384"/>
      <c r="OND59" s="384"/>
      <c r="ONE59" s="384"/>
      <c r="ONF59" s="384"/>
      <c r="ONG59" s="384"/>
      <c r="ONH59" s="384"/>
      <c r="ONI59" s="384"/>
      <c r="ONJ59" s="384"/>
      <c r="ONK59" s="384"/>
      <c r="ONL59" s="384"/>
      <c r="ONM59" s="384"/>
      <c r="ONN59" s="384"/>
      <c r="ONO59" s="384"/>
      <c r="ONP59" s="384"/>
      <c r="ONQ59" s="384"/>
      <c r="ONR59" s="384"/>
      <c r="ONS59" s="384"/>
      <c r="ONT59" s="384"/>
      <c r="ONU59" s="384"/>
      <c r="ONV59" s="384"/>
      <c r="ONW59" s="384"/>
      <c r="ONX59" s="384"/>
      <c r="ONY59" s="384"/>
      <c r="ONZ59" s="384"/>
      <c r="OOA59" s="384"/>
      <c r="OOB59" s="384"/>
      <c r="OOC59" s="384"/>
      <c r="OOD59" s="384"/>
      <c r="OOE59" s="384"/>
      <c r="OOF59" s="384"/>
      <c r="OOG59" s="384"/>
      <c r="OOH59" s="384"/>
      <c r="OOI59" s="384"/>
      <c r="OOJ59" s="384"/>
      <c r="OOK59" s="384"/>
      <c r="OOL59" s="384"/>
      <c r="OOM59" s="384"/>
      <c r="OON59" s="384"/>
      <c r="OOO59" s="384"/>
      <c r="OOP59" s="384"/>
      <c r="OOQ59" s="384"/>
      <c r="OOR59" s="384"/>
      <c r="OOS59" s="384"/>
      <c r="OOT59" s="384"/>
      <c r="OOU59" s="384"/>
      <c r="OOV59" s="384"/>
      <c r="OOW59" s="384"/>
      <c r="OOX59" s="384"/>
      <c r="OOY59" s="384"/>
      <c r="OOZ59" s="384"/>
      <c r="OPA59" s="384"/>
      <c r="OPB59" s="384"/>
      <c r="OPC59" s="384"/>
      <c r="OPD59" s="384"/>
      <c r="OPE59" s="384"/>
      <c r="OPF59" s="384"/>
      <c r="OPG59" s="384"/>
      <c r="OPH59" s="384"/>
      <c r="OPI59" s="384"/>
      <c r="OPJ59" s="384"/>
      <c r="OPK59" s="384"/>
      <c r="OPL59" s="384"/>
      <c r="OPM59" s="384"/>
      <c r="OPN59" s="384"/>
      <c r="OPO59" s="384"/>
      <c r="OPP59" s="384"/>
      <c r="OPQ59" s="384"/>
      <c r="OPR59" s="384"/>
      <c r="OPS59" s="384"/>
      <c r="OPT59" s="384"/>
      <c r="OPU59" s="384"/>
      <c r="OPV59" s="384"/>
      <c r="OPW59" s="384"/>
      <c r="OPX59" s="384"/>
      <c r="OPY59" s="384"/>
      <c r="OPZ59" s="384"/>
      <c r="OQA59" s="384"/>
      <c r="OQB59" s="384"/>
      <c r="OQC59" s="384"/>
      <c r="OQD59" s="384"/>
      <c r="OQE59" s="384"/>
      <c r="OQF59" s="384"/>
      <c r="OQG59" s="384"/>
      <c r="OQH59" s="384"/>
      <c r="OQI59" s="384"/>
      <c r="OQJ59" s="384"/>
      <c r="OQK59" s="384"/>
      <c r="OQL59" s="384"/>
      <c r="OQM59" s="384"/>
      <c r="OQN59" s="384"/>
      <c r="OQO59" s="384"/>
      <c r="OQP59" s="384"/>
      <c r="OQQ59" s="384"/>
      <c r="OQR59" s="384"/>
      <c r="OQS59" s="384"/>
      <c r="OQT59" s="384"/>
      <c r="OQU59" s="384"/>
      <c r="OQV59" s="384"/>
      <c r="OQW59" s="384"/>
      <c r="OQX59" s="384"/>
      <c r="OQY59" s="384"/>
      <c r="OQZ59" s="384"/>
      <c r="ORA59" s="384"/>
      <c r="ORB59" s="384"/>
      <c r="ORC59" s="384"/>
      <c r="ORD59" s="384"/>
      <c r="ORE59" s="384"/>
      <c r="ORF59" s="384"/>
      <c r="ORG59" s="384"/>
      <c r="ORH59" s="384"/>
      <c r="ORI59" s="384"/>
      <c r="ORJ59" s="384"/>
      <c r="ORK59" s="384"/>
      <c r="ORL59" s="384"/>
      <c r="ORM59" s="384"/>
      <c r="ORN59" s="384"/>
      <c r="ORO59" s="384"/>
      <c r="ORP59" s="384"/>
      <c r="ORQ59" s="384"/>
      <c r="ORR59" s="384"/>
      <c r="ORS59" s="384"/>
      <c r="ORT59" s="384"/>
      <c r="ORU59" s="384"/>
      <c r="ORV59" s="384"/>
      <c r="ORW59" s="384"/>
      <c r="ORX59" s="384"/>
      <c r="ORY59" s="384"/>
      <c r="ORZ59" s="384"/>
      <c r="OSA59" s="384"/>
      <c r="OSB59" s="384"/>
      <c r="OSC59" s="384"/>
      <c r="OSD59" s="384"/>
      <c r="OSE59" s="384"/>
      <c r="OSF59" s="384"/>
      <c r="OSG59" s="384"/>
      <c r="OSH59" s="384"/>
      <c r="OSI59" s="384"/>
      <c r="OSJ59" s="384"/>
      <c r="OSK59" s="384"/>
      <c r="OSL59" s="384"/>
      <c r="OSM59" s="384"/>
      <c r="OSN59" s="384"/>
      <c r="OSO59" s="384"/>
      <c r="OSP59" s="384"/>
      <c r="OSQ59" s="384"/>
      <c r="OSR59" s="384"/>
      <c r="OSS59" s="384"/>
      <c r="OST59" s="384"/>
      <c r="OSU59" s="384"/>
      <c r="OSV59" s="384"/>
      <c r="OSW59" s="384"/>
      <c r="OSX59" s="384"/>
      <c r="OSY59" s="384"/>
      <c r="OSZ59" s="384"/>
      <c r="OTA59" s="384"/>
      <c r="OTB59" s="384"/>
      <c r="OTC59" s="384"/>
      <c r="OTD59" s="384"/>
      <c r="OTE59" s="384"/>
      <c r="OTF59" s="384"/>
      <c r="OTG59" s="384"/>
      <c r="OTH59" s="384"/>
      <c r="OTI59" s="384"/>
      <c r="OTJ59" s="384"/>
      <c r="OTK59" s="384"/>
      <c r="OTL59" s="384"/>
      <c r="OTM59" s="384"/>
      <c r="OTN59" s="384"/>
      <c r="OTO59" s="384"/>
      <c r="OTP59" s="384"/>
      <c r="OTQ59" s="384"/>
      <c r="OTR59" s="384"/>
      <c r="OTS59" s="384"/>
      <c r="OTT59" s="384"/>
      <c r="OTU59" s="384"/>
      <c r="OTV59" s="384"/>
      <c r="OTW59" s="384"/>
      <c r="OTX59" s="384"/>
      <c r="OTY59" s="384"/>
      <c r="OTZ59" s="384"/>
      <c r="OUA59" s="384"/>
      <c r="OUB59" s="384"/>
      <c r="OUC59" s="384"/>
      <c r="OUD59" s="384"/>
      <c r="OUE59" s="384"/>
      <c r="OUF59" s="384"/>
      <c r="OUG59" s="384"/>
      <c r="OUH59" s="384"/>
      <c r="OUI59" s="384"/>
      <c r="OUJ59" s="384"/>
      <c r="OUK59" s="384"/>
      <c r="OUL59" s="384"/>
      <c r="OUM59" s="384"/>
      <c r="OUN59" s="384"/>
      <c r="OUO59" s="384"/>
      <c r="OUP59" s="384"/>
      <c r="OUQ59" s="384"/>
      <c r="OUR59" s="384"/>
      <c r="OUS59" s="384"/>
      <c r="OUT59" s="384"/>
      <c r="OUU59" s="384"/>
      <c r="OUV59" s="384"/>
      <c r="OUW59" s="384"/>
      <c r="OUX59" s="384"/>
      <c r="OUY59" s="384"/>
      <c r="OUZ59" s="384"/>
      <c r="OVA59" s="384"/>
      <c r="OVB59" s="384"/>
      <c r="OVC59" s="384"/>
      <c r="OVD59" s="384"/>
      <c r="OVE59" s="384"/>
      <c r="OVF59" s="384"/>
      <c r="OVG59" s="384"/>
      <c r="OVH59" s="384"/>
      <c r="OVI59" s="384"/>
      <c r="OVJ59" s="384"/>
      <c r="OVK59" s="384"/>
      <c r="OVL59" s="384"/>
      <c r="OVM59" s="384"/>
      <c r="OVN59" s="384"/>
      <c r="OVO59" s="384"/>
      <c r="OVP59" s="384"/>
      <c r="OVQ59" s="384"/>
      <c r="OVR59" s="384"/>
      <c r="OVS59" s="384"/>
      <c r="OVT59" s="384"/>
      <c r="OVU59" s="384"/>
      <c r="OVV59" s="384"/>
      <c r="OVW59" s="384"/>
      <c r="OVX59" s="384"/>
      <c r="OVY59" s="384"/>
      <c r="OVZ59" s="384"/>
      <c r="OWA59" s="384"/>
      <c r="OWB59" s="384"/>
      <c r="OWC59" s="384"/>
      <c r="OWD59" s="384"/>
      <c r="OWE59" s="384"/>
      <c r="OWF59" s="384"/>
      <c r="OWG59" s="384"/>
      <c r="OWH59" s="384"/>
      <c r="OWI59" s="384"/>
      <c r="OWJ59" s="384"/>
      <c r="OWK59" s="384"/>
      <c r="OWL59" s="384"/>
      <c r="OWM59" s="384"/>
      <c r="OWN59" s="384"/>
      <c r="OWO59" s="384"/>
      <c r="OWP59" s="384"/>
      <c r="OWQ59" s="384"/>
      <c r="OWR59" s="384"/>
      <c r="OWS59" s="384"/>
      <c r="OWT59" s="384"/>
      <c r="OWU59" s="384"/>
      <c r="OWV59" s="384"/>
      <c r="OWW59" s="384"/>
      <c r="OWX59" s="384"/>
      <c r="OWY59" s="384"/>
      <c r="OWZ59" s="384"/>
      <c r="OXA59" s="384"/>
      <c r="OXB59" s="384"/>
      <c r="OXC59" s="384"/>
      <c r="OXD59" s="384"/>
      <c r="OXE59" s="384"/>
      <c r="OXF59" s="384"/>
      <c r="OXG59" s="384"/>
      <c r="OXH59" s="384"/>
      <c r="OXI59" s="384"/>
      <c r="OXJ59" s="384"/>
      <c r="OXK59" s="384"/>
      <c r="OXL59" s="384"/>
      <c r="OXM59" s="384"/>
      <c r="OXN59" s="384"/>
      <c r="OXO59" s="384"/>
      <c r="OXP59" s="384"/>
      <c r="OXQ59" s="384"/>
      <c r="OXR59" s="384"/>
      <c r="OXS59" s="384"/>
      <c r="OXT59" s="384"/>
      <c r="OXU59" s="384"/>
      <c r="OXV59" s="384"/>
      <c r="OXW59" s="384"/>
      <c r="OXX59" s="384"/>
      <c r="OXY59" s="384"/>
      <c r="OXZ59" s="384"/>
      <c r="OYA59" s="384"/>
      <c r="OYB59" s="384"/>
      <c r="OYC59" s="384"/>
      <c r="OYD59" s="384"/>
      <c r="OYE59" s="384"/>
      <c r="OYF59" s="384"/>
      <c r="OYG59" s="384"/>
      <c r="OYH59" s="384"/>
      <c r="OYI59" s="384"/>
      <c r="OYJ59" s="384"/>
      <c r="OYK59" s="384"/>
      <c r="OYL59" s="384"/>
      <c r="OYM59" s="384"/>
      <c r="OYN59" s="384"/>
      <c r="OYO59" s="384"/>
      <c r="OYP59" s="384"/>
      <c r="OYQ59" s="384"/>
      <c r="OYR59" s="384"/>
      <c r="OYS59" s="384"/>
      <c r="OYT59" s="384"/>
      <c r="OYU59" s="384"/>
      <c r="OYV59" s="384"/>
      <c r="OYW59" s="384"/>
      <c r="OYX59" s="384"/>
      <c r="OYY59" s="384"/>
      <c r="OYZ59" s="384"/>
      <c r="OZA59" s="384"/>
      <c r="OZB59" s="384"/>
      <c r="OZC59" s="384"/>
      <c r="OZD59" s="384"/>
      <c r="OZE59" s="384"/>
      <c r="OZF59" s="384"/>
      <c r="OZG59" s="384"/>
      <c r="OZH59" s="384"/>
      <c r="OZI59" s="384"/>
      <c r="OZJ59" s="384"/>
      <c r="OZK59" s="384"/>
      <c r="OZL59" s="384"/>
      <c r="OZM59" s="384"/>
      <c r="OZN59" s="384"/>
      <c r="OZO59" s="384"/>
      <c r="OZP59" s="384"/>
      <c r="OZQ59" s="384"/>
      <c r="OZR59" s="384"/>
      <c r="OZS59" s="384"/>
      <c r="OZT59" s="384"/>
      <c r="OZU59" s="384"/>
      <c r="OZV59" s="384"/>
      <c r="OZW59" s="384"/>
      <c r="OZX59" s="384"/>
      <c r="OZY59" s="384"/>
      <c r="OZZ59" s="384"/>
      <c r="PAA59" s="384"/>
      <c r="PAB59" s="384"/>
      <c r="PAC59" s="384"/>
      <c r="PAD59" s="384"/>
      <c r="PAE59" s="384"/>
      <c r="PAF59" s="384"/>
      <c r="PAG59" s="384"/>
      <c r="PAH59" s="384"/>
      <c r="PAI59" s="384"/>
      <c r="PAJ59" s="384"/>
      <c r="PAK59" s="384"/>
      <c r="PAL59" s="384"/>
      <c r="PAM59" s="384"/>
      <c r="PAN59" s="384"/>
      <c r="PAO59" s="384"/>
      <c r="PAP59" s="384"/>
      <c r="PAQ59" s="384"/>
      <c r="PAR59" s="384"/>
      <c r="PAS59" s="384"/>
      <c r="PAT59" s="384"/>
      <c r="PAU59" s="384"/>
      <c r="PAV59" s="384"/>
      <c r="PAW59" s="384"/>
      <c r="PAX59" s="384"/>
      <c r="PAY59" s="384"/>
      <c r="PAZ59" s="384"/>
      <c r="PBA59" s="384"/>
      <c r="PBB59" s="384"/>
      <c r="PBC59" s="384"/>
      <c r="PBD59" s="384"/>
      <c r="PBE59" s="384"/>
      <c r="PBF59" s="384"/>
      <c r="PBG59" s="384"/>
      <c r="PBH59" s="384"/>
      <c r="PBI59" s="384"/>
      <c r="PBJ59" s="384"/>
      <c r="PBK59" s="384"/>
      <c r="PBL59" s="384"/>
      <c r="PBM59" s="384"/>
      <c r="PBN59" s="384"/>
      <c r="PBO59" s="384"/>
      <c r="PBP59" s="384"/>
      <c r="PBQ59" s="384"/>
      <c r="PBR59" s="384"/>
      <c r="PBS59" s="384"/>
      <c r="PBT59" s="384"/>
      <c r="PBU59" s="384"/>
      <c r="PBV59" s="384"/>
      <c r="PBW59" s="384"/>
      <c r="PBX59" s="384"/>
      <c r="PBY59" s="384"/>
      <c r="PBZ59" s="384"/>
      <c r="PCA59" s="384"/>
      <c r="PCB59" s="384"/>
      <c r="PCC59" s="384"/>
      <c r="PCD59" s="384"/>
      <c r="PCE59" s="384"/>
      <c r="PCF59" s="384"/>
      <c r="PCG59" s="384"/>
      <c r="PCH59" s="384"/>
      <c r="PCI59" s="384"/>
      <c r="PCJ59" s="384"/>
      <c r="PCK59" s="384"/>
      <c r="PCL59" s="384"/>
      <c r="PCM59" s="384"/>
      <c r="PCN59" s="384"/>
      <c r="PCO59" s="384"/>
      <c r="PCP59" s="384"/>
      <c r="PCQ59" s="384"/>
      <c r="PCR59" s="384"/>
      <c r="PCS59" s="384"/>
      <c r="PCT59" s="384"/>
      <c r="PCU59" s="384"/>
      <c r="PCV59" s="384"/>
      <c r="PCW59" s="384"/>
      <c r="PCX59" s="384"/>
      <c r="PCY59" s="384"/>
      <c r="PCZ59" s="384"/>
      <c r="PDA59" s="384"/>
      <c r="PDB59" s="384"/>
      <c r="PDC59" s="384"/>
      <c r="PDD59" s="384"/>
      <c r="PDE59" s="384"/>
      <c r="PDF59" s="384"/>
      <c r="PDG59" s="384"/>
      <c r="PDH59" s="384"/>
      <c r="PDI59" s="384"/>
      <c r="PDJ59" s="384"/>
      <c r="PDK59" s="384"/>
      <c r="PDL59" s="384"/>
      <c r="PDM59" s="384"/>
      <c r="PDN59" s="384"/>
      <c r="PDO59" s="384"/>
      <c r="PDP59" s="384"/>
      <c r="PDQ59" s="384"/>
      <c r="PDR59" s="384"/>
      <c r="PDS59" s="384"/>
      <c r="PDT59" s="384"/>
      <c r="PDU59" s="384"/>
      <c r="PDV59" s="384"/>
      <c r="PDW59" s="384"/>
      <c r="PDX59" s="384"/>
      <c r="PDY59" s="384"/>
      <c r="PDZ59" s="384"/>
      <c r="PEA59" s="384"/>
      <c r="PEB59" s="384"/>
      <c r="PEC59" s="384"/>
      <c r="PED59" s="384"/>
      <c r="PEE59" s="384"/>
      <c r="PEF59" s="384"/>
      <c r="PEG59" s="384"/>
      <c r="PEH59" s="384"/>
      <c r="PEI59" s="384"/>
      <c r="PEJ59" s="384"/>
      <c r="PEK59" s="384"/>
      <c r="PEL59" s="384"/>
      <c r="PEM59" s="384"/>
      <c r="PEN59" s="384"/>
      <c r="PEO59" s="384"/>
      <c r="PEP59" s="384"/>
      <c r="PEQ59" s="384"/>
      <c r="PER59" s="384"/>
      <c r="PES59" s="384"/>
      <c r="PET59" s="384"/>
      <c r="PEU59" s="384"/>
      <c r="PEV59" s="384"/>
      <c r="PEW59" s="384"/>
      <c r="PEX59" s="384"/>
      <c r="PEY59" s="384"/>
      <c r="PEZ59" s="384"/>
    </row>
    <row r="60" spans="1:10972" s="328" customFormat="1" ht="16.95" customHeight="1" thickBot="1" x14ac:dyDescent="0.35">
      <c r="A60" s="337">
        <v>9</v>
      </c>
      <c r="B60" s="314">
        <v>2025</v>
      </c>
      <c r="C60" s="314" t="s">
        <v>150</v>
      </c>
      <c r="D60" s="316"/>
      <c r="E60" s="377" t="s">
        <v>151</v>
      </c>
      <c r="F60" s="327" t="s">
        <v>0</v>
      </c>
      <c r="G60" s="366" t="s">
        <v>129</v>
      </c>
      <c r="H60" s="367" t="s">
        <v>51</v>
      </c>
      <c r="I60" s="368"/>
      <c r="J60" s="369"/>
      <c r="K60" s="368"/>
      <c r="L60" s="368"/>
      <c r="M60" s="368">
        <f>+L60+12</f>
        <v>12</v>
      </c>
      <c r="N60" s="369">
        <f>+M60+7</f>
        <v>19</v>
      </c>
      <c r="O60" s="368">
        <f>+N60+30</f>
        <v>49</v>
      </c>
      <c r="P60" s="368">
        <f>+O60+15</f>
        <v>64</v>
      </c>
      <c r="Q60" s="369">
        <f>+P60+12</f>
        <v>76</v>
      </c>
      <c r="R60" s="368">
        <f>+Q60+15</f>
        <v>91</v>
      </c>
      <c r="S60" s="369">
        <f>+R60+12</f>
        <v>103</v>
      </c>
      <c r="T60" s="368">
        <f>+S60+15</f>
        <v>118</v>
      </c>
      <c r="U60" s="368">
        <f>+T60+7</f>
        <v>125</v>
      </c>
      <c r="V60" s="369">
        <f>+U60+12</f>
        <v>137</v>
      </c>
      <c r="W60" s="370"/>
      <c r="X60" s="383"/>
      <c r="Y60" s="385"/>
      <c r="Z60" s="385"/>
      <c r="AA60" s="386"/>
      <c r="AB60" s="387"/>
      <c r="AC60" s="388"/>
    </row>
    <row r="61" spans="1:10972" s="328" customFormat="1" ht="61.95" customHeight="1" thickBot="1" x14ac:dyDescent="0.35">
      <c r="A61" s="347"/>
      <c r="B61" s="329"/>
      <c r="C61" s="329"/>
      <c r="D61" s="316"/>
      <c r="E61" s="377"/>
      <c r="F61" s="327"/>
      <c r="G61" s="374"/>
      <c r="H61" s="367" t="s">
        <v>52</v>
      </c>
      <c r="I61" s="368"/>
      <c r="J61" s="382"/>
      <c r="K61" s="368"/>
      <c r="L61" s="368"/>
      <c r="M61" s="368"/>
      <c r="N61" s="382"/>
      <c r="O61" s="368"/>
      <c r="P61" s="368"/>
      <c r="Q61" s="382"/>
      <c r="R61" s="368"/>
      <c r="S61" s="382"/>
      <c r="T61" s="368"/>
      <c r="U61" s="368"/>
      <c r="V61" s="382"/>
      <c r="W61" s="370"/>
      <c r="X61" s="383"/>
    </row>
    <row r="62" spans="1:10972" ht="15" thickBot="1" x14ac:dyDescent="0.35">
      <c r="A62" s="86"/>
      <c r="B62" s="87"/>
      <c r="C62" s="49" t="s">
        <v>54</v>
      </c>
      <c r="D62" s="49">
        <f>SUM(D48:D61)</f>
        <v>0</v>
      </c>
      <c r="E62" s="84"/>
      <c r="F62" s="84"/>
      <c r="G62" s="85"/>
      <c r="H62" s="88"/>
      <c r="I62" s="138"/>
      <c r="J62" s="139"/>
      <c r="K62" s="139"/>
      <c r="L62" s="139"/>
      <c r="M62" s="140"/>
      <c r="N62" s="138"/>
      <c r="O62" s="139"/>
      <c r="P62" s="139"/>
      <c r="Q62" s="139"/>
      <c r="R62" s="139"/>
      <c r="S62" s="139"/>
      <c r="T62" s="141"/>
      <c r="U62" s="138"/>
      <c r="V62" s="139"/>
      <c r="W62" s="139"/>
      <c r="X62" s="84"/>
    </row>
    <row r="63" spans="1:10972" ht="15.6" x14ac:dyDescent="0.3">
      <c r="A63" s="89"/>
      <c r="B63" s="89"/>
      <c r="C63" s="90"/>
      <c r="D63" s="9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10972" ht="17.399999999999999" x14ac:dyDescent="0.25">
      <c r="A64" s="7"/>
      <c r="B64" s="7"/>
      <c r="C64" s="204" t="s">
        <v>87</v>
      </c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8"/>
      <c r="U64" s="8"/>
      <c r="V64" s="8"/>
      <c r="W64" s="8"/>
      <c r="X64" s="8"/>
    </row>
    <row r="65" spans="1:29" ht="36.75" customHeight="1" x14ac:dyDescent="0.25">
      <c r="A65" s="7"/>
      <c r="B65" s="7"/>
      <c r="C65" s="72"/>
      <c r="D65" s="72"/>
      <c r="E65" s="7"/>
      <c r="F65" s="7"/>
      <c r="G65" s="73"/>
      <c r="H65" s="73"/>
      <c r="I65" s="73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9" ht="23.4" x14ac:dyDescent="0.45">
      <c r="A66" s="92"/>
      <c r="B66" s="92"/>
      <c r="C66" s="205" t="s">
        <v>88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93"/>
      <c r="O66" s="93"/>
      <c r="P66" s="93"/>
      <c r="Q66" s="93"/>
      <c r="R66" s="93"/>
      <c r="S66" s="93"/>
      <c r="T66" s="8"/>
      <c r="U66" s="8"/>
      <c r="V66" s="8"/>
      <c r="W66" s="8"/>
      <c r="X66" s="8"/>
    </row>
    <row r="67" spans="1:29" ht="15" thickBot="1" x14ac:dyDescent="0.35">
      <c r="A67"/>
      <c r="B67"/>
      <c r="C67" s="94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8"/>
      <c r="U67" s="8"/>
      <c r="V67" s="8"/>
      <c r="W67" s="8"/>
      <c r="X67" s="8"/>
      <c r="AC67" s="95"/>
    </row>
    <row r="68" spans="1:29" ht="15" customHeight="1" thickBot="1" x14ac:dyDescent="0.3">
      <c r="A68" s="201" t="s">
        <v>14</v>
      </c>
      <c r="B68" s="202"/>
      <c r="C68" s="202"/>
      <c r="D68" s="202"/>
      <c r="E68" s="202"/>
      <c r="F68" s="201"/>
      <c r="G68" s="202"/>
      <c r="H68" s="215" t="s">
        <v>15</v>
      </c>
      <c r="I68" s="201" t="s">
        <v>89</v>
      </c>
      <c r="J68" s="202"/>
      <c r="K68" s="202"/>
      <c r="L68" s="202"/>
      <c r="M68" s="207" t="s">
        <v>90</v>
      </c>
      <c r="N68" s="208"/>
      <c r="O68" s="208"/>
      <c r="P68" s="208"/>
      <c r="Q68" s="208"/>
      <c r="R68" s="207" t="s">
        <v>91</v>
      </c>
      <c r="S68" s="208"/>
      <c r="T68" s="8"/>
      <c r="U68" s="8"/>
      <c r="V68" s="8"/>
      <c r="W68" s="8"/>
      <c r="X68" s="8"/>
    </row>
    <row r="69" spans="1:29" ht="103.95" customHeight="1" thickTop="1" thickBot="1" x14ac:dyDescent="0.3">
      <c r="A69" s="199" t="s">
        <v>20</v>
      </c>
      <c r="B69" s="199" t="s">
        <v>21</v>
      </c>
      <c r="C69" s="199" t="s">
        <v>22</v>
      </c>
      <c r="D69" s="199" t="s">
        <v>23</v>
      </c>
      <c r="E69" s="199" t="s">
        <v>92</v>
      </c>
      <c r="F69" s="199" t="s">
        <v>25</v>
      </c>
      <c r="G69" s="199" t="s">
        <v>26</v>
      </c>
      <c r="H69" s="216"/>
      <c r="I69" s="217" t="s">
        <v>93</v>
      </c>
      <c r="J69" s="96" t="s">
        <v>94</v>
      </c>
      <c r="K69" s="97" t="s">
        <v>95</v>
      </c>
      <c r="L69" s="77" t="s">
        <v>96</v>
      </c>
      <c r="M69" s="97" t="s">
        <v>36</v>
      </c>
      <c r="N69" s="98" t="s">
        <v>97</v>
      </c>
      <c r="O69" s="98" t="s">
        <v>98</v>
      </c>
      <c r="P69" s="98" t="s">
        <v>38</v>
      </c>
      <c r="Q69" s="99" t="s">
        <v>39</v>
      </c>
      <c r="R69" s="211" t="s">
        <v>40</v>
      </c>
      <c r="S69" s="213" t="s">
        <v>99</v>
      </c>
      <c r="T69" s="8"/>
      <c r="U69" s="8"/>
      <c r="V69" s="8"/>
      <c r="W69" s="8"/>
      <c r="X69" s="8"/>
    </row>
    <row r="70" spans="1:29" ht="19.95" customHeight="1" thickTop="1" thickBot="1" x14ac:dyDescent="0.35">
      <c r="A70" s="200"/>
      <c r="B70" s="203"/>
      <c r="C70" s="200"/>
      <c r="D70" s="200"/>
      <c r="E70" s="200"/>
      <c r="F70" s="200"/>
      <c r="G70" s="200"/>
      <c r="H70" s="216"/>
      <c r="I70" s="218"/>
      <c r="J70" s="81" t="s">
        <v>49</v>
      </c>
      <c r="K70" s="81" t="s">
        <v>43</v>
      </c>
      <c r="L70" s="100" t="s">
        <v>100</v>
      </c>
      <c r="M70" s="155"/>
      <c r="N70" s="101">
        <v>1</v>
      </c>
      <c r="O70" s="102">
        <v>2</v>
      </c>
      <c r="P70" s="103">
        <v>3</v>
      </c>
      <c r="Q70" s="104">
        <v>1</v>
      </c>
      <c r="R70" s="212"/>
      <c r="S70" s="214"/>
      <c r="T70" s="8"/>
      <c r="U70" s="8"/>
      <c r="V70" s="8"/>
      <c r="W70" s="8"/>
      <c r="X70" s="8"/>
    </row>
    <row r="71" spans="1:29" s="167" customFormat="1" ht="33.450000000000003" customHeight="1" thickBot="1" x14ac:dyDescent="0.35">
      <c r="A71" s="197"/>
      <c r="B71" s="186"/>
      <c r="C71" s="194"/>
      <c r="D71" s="193"/>
      <c r="E71" s="191"/>
      <c r="F71" s="178"/>
      <c r="G71" s="209"/>
      <c r="H71" s="161" t="s">
        <v>51</v>
      </c>
      <c r="I71" s="162"/>
      <c r="J71" s="163"/>
      <c r="K71" s="163"/>
      <c r="L71" s="163"/>
      <c r="M71" s="164"/>
      <c r="N71" s="163">
        <f>+L71+1</f>
        <v>1</v>
      </c>
      <c r="O71" s="163">
        <f>+N71+2</f>
        <v>3</v>
      </c>
      <c r="P71" s="163">
        <f>+O71+3</f>
        <v>6</v>
      </c>
      <c r="Q71" s="163">
        <f>+P71+1</f>
        <v>7</v>
      </c>
      <c r="R71" s="165"/>
      <c r="S71" s="166"/>
      <c r="T71" s="1"/>
      <c r="U71" s="1"/>
      <c r="V71" s="1"/>
      <c r="W71" s="1"/>
      <c r="X71" s="1"/>
    </row>
    <row r="72" spans="1:29" s="167" customFormat="1" ht="33.450000000000003" customHeight="1" thickBot="1" x14ac:dyDescent="0.35">
      <c r="A72" s="198"/>
      <c r="B72" s="196"/>
      <c r="C72" s="195"/>
      <c r="D72" s="192"/>
      <c r="E72" s="192"/>
      <c r="F72" s="190"/>
      <c r="G72" s="210"/>
      <c r="H72" s="168" t="s">
        <v>52</v>
      </c>
      <c r="I72" s="165"/>
      <c r="J72" s="165"/>
      <c r="K72" s="169"/>
      <c r="L72" s="166"/>
      <c r="M72" s="164"/>
      <c r="N72" s="165"/>
      <c r="O72" s="170"/>
      <c r="P72" s="171"/>
      <c r="Q72" s="169"/>
      <c r="R72" s="165"/>
      <c r="S72" s="166"/>
      <c r="T72" s="1"/>
      <c r="U72" s="1"/>
      <c r="V72" s="1"/>
      <c r="W72" s="1"/>
      <c r="X72" s="1"/>
    </row>
    <row r="73" spans="1:29" ht="15" customHeight="1" thickBot="1" x14ac:dyDescent="0.35">
      <c r="A73" s="107"/>
      <c r="B73" s="108"/>
      <c r="C73" s="109" t="s">
        <v>54</v>
      </c>
      <c r="D73" s="109" t="e">
        <f>#REF!+D71</f>
        <v>#REF!</v>
      </c>
      <c r="E73" s="110"/>
      <c r="F73" s="111"/>
      <c r="G73" s="112"/>
      <c r="H73" s="113"/>
      <c r="I73" s="114"/>
      <c r="J73" s="114"/>
      <c r="K73" s="115"/>
      <c r="L73" s="116"/>
      <c r="M73" s="117"/>
      <c r="N73" s="114"/>
      <c r="O73" s="118"/>
      <c r="P73" s="117"/>
      <c r="Q73" s="115"/>
      <c r="R73" s="119"/>
      <c r="S73" s="120"/>
    </row>
    <row r="74" spans="1:29" ht="14.4" x14ac:dyDescent="0.3">
      <c r="A74" s="121"/>
      <c r="B74" s="121"/>
      <c r="C74" s="122"/>
      <c r="D74" s="123" t="e">
        <f>D73+D62</f>
        <v>#REF!</v>
      </c>
      <c r="E74" s="124"/>
      <c r="F74" s="125"/>
      <c r="G74" s="125"/>
      <c r="H74" s="125"/>
      <c r="I74" s="126"/>
      <c r="J74" s="126"/>
      <c r="K74" s="126">
        <f ca="1">L75+K74</f>
        <v>0</v>
      </c>
      <c r="L74" s="126"/>
      <c r="M74" s="126"/>
      <c r="N74" s="126"/>
      <c r="O74" s="126"/>
      <c r="P74" s="126"/>
      <c r="Q74" s="126"/>
      <c r="R74" s="126"/>
      <c r="S74" s="126"/>
    </row>
    <row r="75" spans="1:29" ht="15" customHeight="1" x14ac:dyDescent="0.3">
      <c r="A75" s="121"/>
      <c r="B75" s="121"/>
      <c r="C75" s="122"/>
      <c r="D75" s="123"/>
      <c r="E75" s="124"/>
      <c r="F75" s="125"/>
      <c r="G75" s="125"/>
      <c r="H75" s="125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</row>
    <row r="76" spans="1:29" ht="24" customHeight="1" x14ac:dyDescent="0.3">
      <c r="A76" s="121"/>
      <c r="B76" s="121"/>
      <c r="C76" s="205" t="s">
        <v>101</v>
      </c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126"/>
      <c r="Q76" s="126"/>
      <c r="R76" s="126"/>
      <c r="S76" s="126"/>
    </row>
    <row r="77" spans="1:29" ht="15" customHeight="1" x14ac:dyDescent="0.3">
      <c r="A77" s="121"/>
      <c r="B77" s="121"/>
      <c r="C77" s="122"/>
      <c r="D77" s="123"/>
      <c r="E77" s="124"/>
      <c r="F77" s="125"/>
      <c r="G77" s="125"/>
      <c r="H77" s="125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</row>
    <row r="78" spans="1:29" ht="14.4" thickBot="1" x14ac:dyDescent="0.3">
      <c r="A78" s="7"/>
      <c r="B78" s="7"/>
      <c r="C78" s="72"/>
      <c r="D78" s="72"/>
      <c r="E78" s="7"/>
      <c r="F78" s="7"/>
      <c r="G78" s="73"/>
      <c r="H78" s="73"/>
      <c r="I78" s="73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29" ht="15.75" customHeight="1" thickBot="1" x14ac:dyDescent="0.3">
      <c r="A79" s="239" t="s">
        <v>14</v>
      </c>
      <c r="B79" s="240"/>
      <c r="C79" s="240"/>
      <c r="D79" s="240"/>
      <c r="E79" s="240"/>
      <c r="F79" s="240"/>
      <c r="G79" s="241"/>
      <c r="H79" s="215" t="s">
        <v>15</v>
      </c>
      <c r="I79" s="201" t="s">
        <v>89</v>
      </c>
      <c r="J79" s="202"/>
      <c r="K79" s="202"/>
      <c r="L79" s="242"/>
      <c r="M79" s="207" t="s">
        <v>90</v>
      </c>
      <c r="N79" s="208"/>
      <c r="O79" s="208"/>
      <c r="P79" s="208"/>
      <c r="Q79" s="243"/>
      <c r="R79" s="244" t="s">
        <v>91</v>
      </c>
      <c r="S79" s="245"/>
      <c r="T79" s="127"/>
      <c r="U79" s="127"/>
      <c r="V79" s="246"/>
      <c r="W79" s="246"/>
      <c r="X79" s="60"/>
    </row>
    <row r="80" spans="1:29" ht="14.25" customHeight="1" thickTop="1" thickBot="1" x14ac:dyDescent="0.3">
      <c r="A80" s="247" t="s">
        <v>20</v>
      </c>
      <c r="B80" s="199" t="s">
        <v>21</v>
      </c>
      <c r="C80" s="250" t="s">
        <v>22</v>
      </c>
      <c r="D80" s="250" t="s">
        <v>23</v>
      </c>
      <c r="E80" s="250" t="s">
        <v>92</v>
      </c>
      <c r="F80" s="252" t="s">
        <v>25</v>
      </c>
      <c r="G80" s="253" t="s">
        <v>26</v>
      </c>
      <c r="H80" s="216"/>
      <c r="I80" s="217" t="s">
        <v>102</v>
      </c>
      <c r="J80" s="96" t="s">
        <v>94</v>
      </c>
      <c r="K80" s="97" t="s">
        <v>95</v>
      </c>
      <c r="L80" s="77" t="s">
        <v>103</v>
      </c>
      <c r="M80" s="97" t="s">
        <v>36</v>
      </c>
      <c r="N80" s="97" t="s">
        <v>97</v>
      </c>
      <c r="O80" s="97" t="s">
        <v>98</v>
      </c>
      <c r="P80" s="98" t="s">
        <v>38</v>
      </c>
      <c r="Q80" s="99" t="s">
        <v>39</v>
      </c>
      <c r="R80" s="211" t="s">
        <v>40</v>
      </c>
      <c r="S80" s="213" t="s">
        <v>99</v>
      </c>
      <c r="T80" s="128"/>
      <c r="U80" s="128"/>
      <c r="V80" s="238"/>
      <c r="W80" s="238"/>
      <c r="X80" s="60"/>
    </row>
    <row r="81" spans="1:24" ht="28.05" customHeight="1" thickTop="1" thickBot="1" x14ac:dyDescent="0.35">
      <c r="A81" s="248"/>
      <c r="B81" s="249"/>
      <c r="C81" s="251"/>
      <c r="D81" s="251"/>
      <c r="E81" s="251"/>
      <c r="F81" s="252"/>
      <c r="G81" s="254"/>
      <c r="H81" s="216"/>
      <c r="I81" s="218"/>
      <c r="J81" s="81" t="s">
        <v>46</v>
      </c>
      <c r="K81" s="81" t="s">
        <v>104</v>
      </c>
      <c r="L81" s="100" t="s">
        <v>104</v>
      </c>
      <c r="M81" s="129"/>
      <c r="N81" s="101" t="s">
        <v>104</v>
      </c>
      <c r="O81" s="102" t="s">
        <v>43</v>
      </c>
      <c r="P81" s="103" t="s">
        <v>43</v>
      </c>
      <c r="Q81" s="82" t="s">
        <v>105</v>
      </c>
      <c r="R81" s="255"/>
      <c r="S81" s="256"/>
      <c r="T81" s="130"/>
      <c r="U81" s="131"/>
      <c r="V81" s="238"/>
      <c r="W81" s="238"/>
      <c r="X81" s="60"/>
    </row>
    <row r="82" spans="1:24" s="328" customFormat="1" ht="15.6" x14ac:dyDescent="0.3">
      <c r="A82" s="389">
        <v>1</v>
      </c>
      <c r="B82" s="329">
        <v>2024</v>
      </c>
      <c r="C82" s="338" t="s">
        <v>156</v>
      </c>
      <c r="D82" s="390"/>
      <c r="E82" s="390" t="s">
        <v>1</v>
      </c>
      <c r="F82" s="365" t="s">
        <v>0</v>
      </c>
      <c r="G82" s="365" t="s">
        <v>131</v>
      </c>
      <c r="H82" s="391" t="s">
        <v>51</v>
      </c>
      <c r="I82" s="392"/>
      <c r="J82" s="393"/>
      <c r="K82" s="371"/>
      <c r="L82" s="394"/>
      <c r="M82" s="395"/>
      <c r="N82" s="393"/>
      <c r="O82" s="394"/>
      <c r="P82" s="392"/>
      <c r="Q82" s="371"/>
      <c r="R82" s="393"/>
      <c r="S82" s="396"/>
      <c r="T82" s="397"/>
      <c r="U82" s="398"/>
      <c r="V82" s="399"/>
      <c r="W82" s="399"/>
      <c r="X82" s="360"/>
    </row>
    <row r="83" spans="1:24" s="328" customFormat="1" ht="51.45" customHeight="1" thickBot="1" x14ac:dyDescent="0.35">
      <c r="A83" s="400"/>
      <c r="B83" s="329"/>
      <c r="C83" s="348"/>
      <c r="D83" s="401"/>
      <c r="E83" s="401"/>
      <c r="F83" s="358"/>
      <c r="G83" s="358"/>
      <c r="H83" s="402" t="s">
        <v>52</v>
      </c>
      <c r="I83" s="403"/>
      <c r="J83" s="404"/>
      <c r="K83" s="405"/>
      <c r="L83" s="406"/>
      <c r="M83" s="403"/>
      <c r="N83" s="404"/>
      <c r="O83" s="406"/>
      <c r="P83" s="403"/>
      <c r="Q83" s="405"/>
      <c r="R83" s="404"/>
      <c r="S83" s="407"/>
      <c r="T83" s="397"/>
      <c r="U83" s="398"/>
      <c r="V83" s="399"/>
      <c r="W83" s="399"/>
      <c r="X83" s="360"/>
    </row>
    <row r="84" spans="1:24" ht="15" thickBot="1" x14ac:dyDescent="0.35">
      <c r="A84" s="107"/>
      <c r="B84" s="132"/>
      <c r="C84" s="109" t="s">
        <v>54</v>
      </c>
      <c r="D84" s="109" t="e">
        <f>#REF!+D82</f>
        <v>#REF!</v>
      </c>
      <c r="E84" s="110"/>
      <c r="F84" s="111"/>
      <c r="G84" s="112"/>
      <c r="H84" s="113"/>
      <c r="I84" s="114"/>
      <c r="J84" s="114"/>
      <c r="K84" s="115"/>
      <c r="L84" s="116"/>
      <c r="M84" s="117"/>
      <c r="N84" s="114"/>
      <c r="O84" s="118"/>
      <c r="P84" s="117"/>
      <c r="Q84" s="115"/>
      <c r="R84" s="119"/>
      <c r="S84" s="120"/>
      <c r="T84" s="126"/>
      <c r="U84" s="126"/>
      <c r="V84" s="126"/>
      <c r="W84" s="126"/>
      <c r="X84" s="60"/>
    </row>
    <row r="85" spans="1:24" x14ac:dyDescent="0.25">
      <c r="A85" s="7"/>
      <c r="B85" s="7"/>
      <c r="C85" s="72"/>
      <c r="D85" s="72"/>
      <c r="E85" s="7"/>
      <c r="F85" s="7"/>
      <c r="G85" s="73"/>
      <c r="H85" s="73"/>
      <c r="I85" s="73"/>
      <c r="J85" s="8"/>
      <c r="K85" s="8"/>
      <c r="L85" s="8"/>
      <c r="M85" s="8"/>
      <c r="N85" s="8"/>
      <c r="O85" s="8"/>
      <c r="P85" s="8"/>
      <c r="Q85" s="8"/>
      <c r="R85" s="8"/>
      <c r="S85" s="8"/>
      <c r="T85" s="133"/>
      <c r="U85" s="133"/>
      <c r="V85" s="60"/>
      <c r="W85" s="60"/>
      <c r="X85" s="60"/>
    </row>
    <row r="86" spans="1:24" x14ac:dyDescent="0.25">
      <c r="A86" s="7"/>
      <c r="B86" s="7"/>
      <c r="C86" s="72"/>
      <c r="D86" s="72"/>
      <c r="E86" s="72" t="e">
        <f>D84+D73+D62+D40+D26</f>
        <v>#REF!</v>
      </c>
      <c r="F86" s="7"/>
      <c r="G86" s="73"/>
      <c r="H86" s="73"/>
      <c r="I86" s="73"/>
      <c r="J86" s="8"/>
      <c r="K86" s="8"/>
      <c r="L86" s="8"/>
      <c r="M86" s="8"/>
      <c r="N86" s="8"/>
      <c r="O86" s="8"/>
      <c r="P86" s="8"/>
      <c r="Q86" s="8"/>
      <c r="R86" s="8"/>
      <c r="S86" s="8"/>
      <c r="T86" s="133"/>
      <c r="U86" s="133"/>
      <c r="V86" s="60"/>
      <c r="W86" s="60"/>
    </row>
    <row r="87" spans="1:24" ht="14.4" thickBot="1" x14ac:dyDescent="0.3">
      <c r="A87" s="7"/>
      <c r="B87" s="7"/>
      <c r="C87" s="72"/>
      <c r="D87" s="72"/>
      <c r="E87" s="7"/>
      <c r="F87" s="7"/>
      <c r="G87" s="73"/>
      <c r="H87" s="73"/>
      <c r="I87" s="73"/>
      <c r="J87" s="8"/>
      <c r="K87" s="8"/>
      <c r="L87" s="8"/>
      <c r="M87" s="8"/>
      <c r="N87" s="8"/>
      <c r="O87" s="8"/>
      <c r="P87" s="8"/>
      <c r="Q87" s="8"/>
      <c r="R87" s="8"/>
      <c r="S87" s="8"/>
      <c r="T87" s="133"/>
      <c r="U87" s="133"/>
      <c r="V87" s="60"/>
      <c r="W87" s="60"/>
      <c r="X87" s="106"/>
    </row>
    <row r="88" spans="1:24" ht="15.6" thickTop="1" thickBot="1" x14ac:dyDescent="0.3">
      <c r="A88" s="223" t="s">
        <v>106</v>
      </c>
      <c r="B88" s="224"/>
      <c r="C88" s="225"/>
      <c r="D88" s="225"/>
      <c r="E88" s="225"/>
      <c r="F88" s="226"/>
      <c r="G88" s="73"/>
      <c r="H88" s="73"/>
      <c r="I88" s="73"/>
      <c r="J88" s="8"/>
      <c r="K88" s="8"/>
      <c r="L88" s="8"/>
      <c r="M88" s="8"/>
      <c r="N88" s="8"/>
      <c r="O88" s="8"/>
      <c r="P88" s="8"/>
      <c r="Q88" s="8"/>
      <c r="R88" s="8"/>
      <c r="S88" s="8"/>
      <c r="T88" s="133"/>
      <c r="U88" s="133"/>
      <c r="V88" s="60"/>
      <c r="W88" s="60"/>
    </row>
    <row r="89" spans="1:24" ht="15.6" thickTop="1" thickBot="1" x14ac:dyDescent="0.3">
      <c r="A89" s="223" t="s">
        <v>107</v>
      </c>
      <c r="B89" s="224"/>
      <c r="C89" s="226"/>
      <c r="D89" s="223" t="s">
        <v>108</v>
      </c>
      <c r="E89" s="225"/>
      <c r="F89" s="226"/>
      <c r="K89" s="105"/>
      <c r="L89" s="105"/>
      <c r="M89" s="105"/>
      <c r="N89" s="105"/>
      <c r="O89" s="105"/>
      <c r="P89" s="105"/>
      <c r="Q89" s="105"/>
      <c r="R89" s="105"/>
      <c r="S89" s="3"/>
      <c r="T89" s="60"/>
      <c r="U89" s="60"/>
      <c r="V89" s="60"/>
      <c r="W89" s="60"/>
    </row>
    <row r="90" spans="1:24" ht="15.6" thickTop="1" thickBot="1" x14ac:dyDescent="0.3">
      <c r="A90" s="223" t="s">
        <v>109</v>
      </c>
      <c r="B90" s="224"/>
      <c r="C90" s="226"/>
      <c r="D90" s="231"/>
      <c r="E90" s="225"/>
      <c r="F90" s="226"/>
      <c r="M90" s="144"/>
      <c r="N90" s="159"/>
      <c r="O90" s="159"/>
      <c r="P90" s="144"/>
    </row>
    <row r="91" spans="1:24" ht="15.6" thickTop="1" thickBot="1" x14ac:dyDescent="0.3">
      <c r="A91" s="223" t="s">
        <v>110</v>
      </c>
      <c r="B91" s="224"/>
      <c r="C91" s="226"/>
      <c r="D91" s="232"/>
      <c r="E91" s="225"/>
      <c r="F91" s="226"/>
      <c r="K91" s="105"/>
      <c r="L91" s="105"/>
      <c r="M91" s="160"/>
      <c r="N91" s="227"/>
      <c r="O91" s="228"/>
      <c r="P91" s="160"/>
      <c r="Q91" s="105"/>
      <c r="R91" s="105"/>
    </row>
    <row r="92" spans="1:24" ht="15.6" thickTop="1" thickBot="1" x14ac:dyDescent="0.35">
      <c r="A92"/>
      <c r="B92"/>
      <c r="M92" s="144"/>
      <c r="N92" s="229"/>
      <c r="O92" s="230"/>
      <c r="P92" s="144"/>
    </row>
    <row r="93" spans="1:24" ht="15" thickBot="1" x14ac:dyDescent="0.35">
      <c r="A93"/>
      <c r="B93"/>
      <c r="C93" s="233" t="s">
        <v>111</v>
      </c>
      <c r="D93" s="234"/>
      <c r="E93" s="234"/>
      <c r="F93" s="235"/>
      <c r="M93" s="144" t="s">
        <v>135</v>
      </c>
      <c r="N93" s="229" t="s">
        <v>139</v>
      </c>
      <c r="O93" s="230"/>
      <c r="P93" s="144"/>
    </row>
    <row r="94" spans="1:24" ht="14.4" x14ac:dyDescent="0.3">
      <c r="A94"/>
      <c r="B94"/>
      <c r="C94" s="221" t="s">
        <v>112</v>
      </c>
      <c r="D94" s="222"/>
      <c r="E94" s="222"/>
      <c r="F94" s="222"/>
    </row>
    <row r="95" spans="1:24" ht="14.4" x14ac:dyDescent="0.3">
      <c r="A95"/>
      <c r="B95"/>
      <c r="C95" s="134" t="s">
        <v>113</v>
      </c>
      <c r="D95" s="135"/>
      <c r="E95" s="135"/>
      <c r="F95" s="135"/>
    </row>
    <row r="96" spans="1:24" ht="14.4" x14ac:dyDescent="0.3">
      <c r="A96"/>
      <c r="B96"/>
      <c r="C96" s="236" t="s">
        <v>114</v>
      </c>
      <c r="D96" s="236"/>
      <c r="E96" s="237"/>
      <c r="F96" s="237"/>
    </row>
    <row r="97" spans="1:10" ht="14.4" x14ac:dyDescent="0.3">
      <c r="A97"/>
      <c r="B97"/>
      <c r="C97" s="236" t="s">
        <v>115</v>
      </c>
      <c r="D97" s="237"/>
      <c r="E97" s="237"/>
      <c r="F97" s="237"/>
    </row>
    <row r="98" spans="1:10" ht="14.4" x14ac:dyDescent="0.3">
      <c r="A98"/>
      <c r="B98"/>
      <c r="C98" s="236" t="s">
        <v>116</v>
      </c>
      <c r="D98" s="237"/>
      <c r="E98" s="237"/>
      <c r="F98" s="237"/>
    </row>
    <row r="99" spans="1:10" ht="14.4" x14ac:dyDescent="0.3">
      <c r="A99"/>
      <c r="B99"/>
      <c r="C99" s="236" t="s">
        <v>117</v>
      </c>
      <c r="D99" s="237"/>
      <c r="E99" s="237"/>
      <c r="F99" s="237"/>
    </row>
    <row r="100" spans="1:10" ht="14.4" x14ac:dyDescent="0.3">
      <c r="A100"/>
      <c r="B100"/>
      <c r="C100" s="236" t="s">
        <v>118</v>
      </c>
      <c r="D100" s="237"/>
      <c r="E100" s="237"/>
      <c r="F100" s="237"/>
    </row>
    <row r="101" spans="1:10" ht="14.4" x14ac:dyDescent="0.3">
      <c r="A101"/>
      <c r="B101"/>
      <c r="C101" s="236" t="s">
        <v>119</v>
      </c>
      <c r="D101" s="236"/>
      <c r="E101" s="237"/>
      <c r="F101" s="237"/>
    </row>
    <row r="102" spans="1:10" ht="14.4" x14ac:dyDescent="0.3">
      <c r="A102"/>
      <c r="B102"/>
      <c r="C102" s="236" t="s">
        <v>120</v>
      </c>
      <c r="D102" s="236"/>
      <c r="E102" s="237"/>
      <c r="F102" s="237"/>
    </row>
    <row r="103" spans="1:10" ht="14.4" x14ac:dyDescent="0.3">
      <c r="A103"/>
      <c r="B103"/>
      <c r="C103" s="219" t="s">
        <v>121</v>
      </c>
      <c r="D103" s="220"/>
      <c r="E103" s="220"/>
      <c r="F103" s="220"/>
    </row>
    <row r="104" spans="1:10" ht="14.4" x14ac:dyDescent="0.3">
      <c r="A104"/>
      <c r="B104"/>
      <c r="C104" s="236" t="s">
        <v>122</v>
      </c>
      <c r="D104" s="236"/>
      <c r="E104" s="237"/>
      <c r="F104" s="237"/>
    </row>
    <row r="105" spans="1:10" ht="14.4" x14ac:dyDescent="0.3">
      <c r="A105"/>
      <c r="B105"/>
      <c r="C105" s="236" t="s">
        <v>123</v>
      </c>
      <c r="D105" s="236"/>
      <c r="E105" s="237"/>
      <c r="F105" s="237"/>
    </row>
    <row r="106" spans="1:10" ht="14.4" x14ac:dyDescent="0.3">
      <c r="A106"/>
      <c r="B106"/>
      <c r="C106" s="236" t="s">
        <v>124</v>
      </c>
      <c r="D106" s="237"/>
      <c r="E106" s="237"/>
      <c r="F106" s="237"/>
      <c r="I106" s="1" t="s">
        <v>53</v>
      </c>
      <c r="J106" s="1" t="s">
        <v>126</v>
      </c>
    </row>
    <row r="107" spans="1:10" ht="14.4" x14ac:dyDescent="0.3">
      <c r="A107"/>
      <c r="B107"/>
      <c r="C107" s="236" t="s">
        <v>125</v>
      </c>
      <c r="D107" s="236"/>
      <c r="E107" s="236"/>
      <c r="F107"/>
      <c r="I107" s="1" t="s">
        <v>86</v>
      </c>
      <c r="J107" s="1" t="s">
        <v>127</v>
      </c>
    </row>
  </sheetData>
  <mergeCells count="218">
    <mergeCell ref="A34:A35"/>
    <mergeCell ref="B34:B35"/>
    <mergeCell ref="C34:C35"/>
    <mergeCell ref="D34:D35"/>
    <mergeCell ref="E34:E35"/>
    <mergeCell ref="F34:F35"/>
    <mergeCell ref="G34:G35"/>
    <mergeCell ref="L4:T5"/>
    <mergeCell ref="D6:J6"/>
    <mergeCell ref="D7:J7"/>
    <mergeCell ref="D8:J8"/>
    <mergeCell ref="D9:J9"/>
    <mergeCell ref="D10:J10"/>
    <mergeCell ref="C12:S12"/>
    <mergeCell ref="F32:F33"/>
    <mergeCell ref="G32:G33"/>
    <mergeCell ref="A31:G31"/>
    <mergeCell ref="V19:W19"/>
    <mergeCell ref="A20:A21"/>
    <mergeCell ref="B20:B21"/>
    <mergeCell ref="C20:C21"/>
    <mergeCell ref="D20:D21"/>
    <mergeCell ref="E20:E21"/>
    <mergeCell ref="F20:F21"/>
    <mergeCell ref="G20:G21"/>
    <mergeCell ref="I20:I21"/>
    <mergeCell ref="V20:V21"/>
    <mergeCell ref="W20:W21"/>
    <mergeCell ref="A19:G19"/>
    <mergeCell ref="H19:H21"/>
    <mergeCell ref="I19:L19"/>
    <mergeCell ref="M19:O19"/>
    <mergeCell ref="P19:U19"/>
    <mergeCell ref="R20:R21"/>
    <mergeCell ref="V22:V23"/>
    <mergeCell ref="W22:W23"/>
    <mergeCell ref="A22:A23"/>
    <mergeCell ref="B22:B23"/>
    <mergeCell ref="C22:C23"/>
    <mergeCell ref="D22:D23"/>
    <mergeCell ref="E22:E23"/>
    <mergeCell ref="F22:F23"/>
    <mergeCell ref="G22:G23"/>
    <mergeCell ref="W24:W25"/>
    <mergeCell ref="V31:W31"/>
    <mergeCell ref="A32:A33"/>
    <mergeCell ref="B32:B33"/>
    <mergeCell ref="I32:I33"/>
    <mergeCell ref="R32:R33"/>
    <mergeCell ref="V32:V33"/>
    <mergeCell ref="W32:W33"/>
    <mergeCell ref="C32:C33"/>
    <mergeCell ref="D32:D33"/>
    <mergeCell ref="E32:E33"/>
    <mergeCell ref="H31:H33"/>
    <mergeCell ref="I31:L31"/>
    <mergeCell ref="M31:O31"/>
    <mergeCell ref="P31:U31"/>
    <mergeCell ref="AB46:AB47"/>
    <mergeCell ref="AC46:AC47"/>
    <mergeCell ref="A42:X42"/>
    <mergeCell ref="A45:G45"/>
    <mergeCell ref="H45:H47"/>
    <mergeCell ref="I45:M45"/>
    <mergeCell ref="N45:T45"/>
    <mergeCell ref="A46:A47"/>
    <mergeCell ref="B46:B47"/>
    <mergeCell ref="C46:C47"/>
    <mergeCell ref="D46:D47"/>
    <mergeCell ref="E46:E47"/>
    <mergeCell ref="F46:F47"/>
    <mergeCell ref="G46:G47"/>
    <mergeCell ref="I46:I47"/>
    <mergeCell ref="D82:D83"/>
    <mergeCell ref="E82:E83"/>
    <mergeCell ref="W80:W81"/>
    <mergeCell ref="C76:O76"/>
    <mergeCell ref="A79:G79"/>
    <mergeCell ref="H79:H81"/>
    <mergeCell ref="I79:L79"/>
    <mergeCell ref="M79:Q79"/>
    <mergeCell ref="R79:S79"/>
    <mergeCell ref="V79:W79"/>
    <mergeCell ref="A80:A81"/>
    <mergeCell ref="B80:B81"/>
    <mergeCell ref="C80:C81"/>
    <mergeCell ref="D80:D81"/>
    <mergeCell ref="E80:E81"/>
    <mergeCell ref="F80:F81"/>
    <mergeCell ref="G80:G81"/>
    <mergeCell ref="I80:I81"/>
    <mergeCell ref="R80:R81"/>
    <mergeCell ref="S80:S81"/>
    <mergeCell ref="V80:V81"/>
    <mergeCell ref="C104:F104"/>
    <mergeCell ref="C105:F105"/>
    <mergeCell ref="C106:F106"/>
    <mergeCell ref="C107:E107"/>
    <mergeCell ref="C96:F96"/>
    <mergeCell ref="C97:F97"/>
    <mergeCell ref="C98:F98"/>
    <mergeCell ref="C99:F99"/>
    <mergeCell ref="C100:F100"/>
    <mergeCell ref="C101:F101"/>
    <mergeCell ref="C102:F102"/>
    <mergeCell ref="R69:R70"/>
    <mergeCell ref="S69:S70"/>
    <mergeCell ref="D69:D70"/>
    <mergeCell ref="E69:E70"/>
    <mergeCell ref="F69:F70"/>
    <mergeCell ref="G69:G70"/>
    <mergeCell ref="H68:H70"/>
    <mergeCell ref="I69:I70"/>
    <mergeCell ref="C103:F103"/>
    <mergeCell ref="C94:F94"/>
    <mergeCell ref="A88:F88"/>
    <mergeCell ref="A89:C89"/>
    <mergeCell ref="D89:F89"/>
    <mergeCell ref="N91:O91"/>
    <mergeCell ref="N92:O92"/>
    <mergeCell ref="N93:O93"/>
    <mergeCell ref="A90:C90"/>
    <mergeCell ref="D90:F90"/>
    <mergeCell ref="A91:C91"/>
    <mergeCell ref="D91:F91"/>
    <mergeCell ref="C93:F93"/>
    <mergeCell ref="A82:A83"/>
    <mergeCell ref="B82:B83"/>
    <mergeCell ref="C82:C83"/>
    <mergeCell ref="G38:G39"/>
    <mergeCell ref="B38:B39"/>
    <mergeCell ref="C38:C39"/>
    <mergeCell ref="D38:D39"/>
    <mergeCell ref="E38:E39"/>
    <mergeCell ref="F82:F83"/>
    <mergeCell ref="G82:G83"/>
    <mergeCell ref="F60:F61"/>
    <mergeCell ref="G60:G61"/>
    <mergeCell ref="C64:S64"/>
    <mergeCell ref="C66:M66"/>
    <mergeCell ref="M68:Q68"/>
    <mergeCell ref="R68:S68"/>
    <mergeCell ref="F56:F57"/>
    <mergeCell ref="G56:G57"/>
    <mergeCell ref="C58:C59"/>
    <mergeCell ref="D58:D59"/>
    <mergeCell ref="E58:E59"/>
    <mergeCell ref="F58:F59"/>
    <mergeCell ref="G58:G59"/>
    <mergeCell ref="G71:G72"/>
    <mergeCell ref="D48:D49"/>
    <mergeCell ref="E48:E49"/>
    <mergeCell ref="A58:A59"/>
    <mergeCell ref="I68:L68"/>
    <mergeCell ref="F54:F55"/>
    <mergeCell ref="G54:G55"/>
    <mergeCell ref="B50:B51"/>
    <mergeCell ref="C50:C51"/>
    <mergeCell ref="D50:D51"/>
    <mergeCell ref="E50:E51"/>
    <mergeCell ref="F50:F51"/>
    <mergeCell ref="G50:G51"/>
    <mergeCell ref="A60:A61"/>
    <mergeCell ref="A54:A55"/>
    <mergeCell ref="B54:B55"/>
    <mergeCell ref="F52:F53"/>
    <mergeCell ref="B60:B61"/>
    <mergeCell ref="C60:C61"/>
    <mergeCell ref="D60:D61"/>
    <mergeCell ref="E60:E61"/>
    <mergeCell ref="A50:A51"/>
    <mergeCell ref="A56:A57"/>
    <mergeCell ref="C54:C55"/>
    <mergeCell ref="D54:D55"/>
    <mergeCell ref="E54:E55"/>
    <mergeCell ref="B58:B59"/>
    <mergeCell ref="B56:B57"/>
    <mergeCell ref="C56:C57"/>
    <mergeCell ref="D56:D57"/>
    <mergeCell ref="E56:E57"/>
    <mergeCell ref="A52:A53"/>
    <mergeCell ref="B52:B53"/>
    <mergeCell ref="C52:C53"/>
    <mergeCell ref="F71:F72"/>
    <mergeCell ref="E71:E72"/>
    <mergeCell ref="D71:D72"/>
    <mergeCell ref="C71:C72"/>
    <mergeCell ref="B71:B72"/>
    <mergeCell ref="A71:A72"/>
    <mergeCell ref="A69:A70"/>
    <mergeCell ref="A68:E68"/>
    <mergeCell ref="F68:G68"/>
    <mergeCell ref="B69:B70"/>
    <mergeCell ref="C69:C70"/>
    <mergeCell ref="G52:G53"/>
    <mergeCell ref="G24:G25"/>
    <mergeCell ref="F24:F25"/>
    <mergeCell ref="E24:E25"/>
    <mergeCell ref="D24:D25"/>
    <mergeCell ref="C24:C25"/>
    <mergeCell ref="B24:B25"/>
    <mergeCell ref="A24:A25"/>
    <mergeCell ref="A36:A37"/>
    <mergeCell ref="B36:B37"/>
    <mergeCell ref="C36:C37"/>
    <mergeCell ref="D36:D37"/>
    <mergeCell ref="F36:F37"/>
    <mergeCell ref="G36:G37"/>
    <mergeCell ref="E36:E37"/>
    <mergeCell ref="F38:F39"/>
    <mergeCell ref="F48:F49"/>
    <mergeCell ref="G48:G49"/>
    <mergeCell ref="D52:D53"/>
    <mergeCell ref="E52:E53"/>
    <mergeCell ref="A48:A49"/>
    <mergeCell ref="B48:B49"/>
    <mergeCell ref="C48:C49"/>
    <mergeCell ref="A38:A39"/>
  </mergeCells>
  <phoneticPr fontId="48" type="noConversion"/>
  <pageMargins left="0.7" right="0.7" top="0.75" bottom="0.75" header="0.3" footer="0.3"/>
  <pageSetup scale="17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6"/>
  <sheetViews>
    <sheetView workbookViewId="0">
      <selection activeCell="B12" sqref="B12"/>
    </sheetView>
  </sheetViews>
  <sheetFormatPr baseColWidth="10" defaultRowHeight="14.4" x14ac:dyDescent="0.3"/>
  <cols>
    <col min="2" max="2" width="19" customWidth="1"/>
    <col min="3" max="3" width="40" customWidth="1"/>
  </cols>
  <sheetData>
    <row r="3" spans="2:3" x14ac:dyDescent="0.3">
      <c r="B3" s="142" t="s">
        <v>132</v>
      </c>
      <c r="C3" s="156" t="s">
        <v>136</v>
      </c>
    </row>
    <row r="4" spans="2:3" x14ac:dyDescent="0.3">
      <c r="B4" s="157" t="s">
        <v>133</v>
      </c>
      <c r="C4" s="158" t="s">
        <v>137</v>
      </c>
    </row>
    <row r="5" spans="2:3" x14ac:dyDescent="0.3">
      <c r="B5" s="143" t="s">
        <v>134</v>
      </c>
      <c r="C5" s="145" t="s">
        <v>138</v>
      </c>
    </row>
    <row r="6" spans="2:3" x14ac:dyDescent="0.3">
      <c r="B6" s="144" t="s">
        <v>135</v>
      </c>
      <c r="C6" s="14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METFPE PPM 2023 BAS</vt:lpstr>
      <vt:lpstr>Feuil1</vt:lpstr>
      <vt:lpstr>'METFPE PPM 2023 BAS'!Zone_d_impression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Batourou CONDE</dc:creator>
  <cp:lastModifiedBy>Kaba CAMARA</cp:lastModifiedBy>
  <cp:lastPrinted>2023-08-01T16:42:26Z</cp:lastPrinted>
  <dcterms:created xsi:type="dcterms:W3CDTF">2023-03-17T09:08:18Z</dcterms:created>
  <dcterms:modified xsi:type="dcterms:W3CDTF">2025-06-26T11:29:32Z</dcterms:modified>
</cp:coreProperties>
</file>